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-120" yWindow="-120" windowWidth="19440" windowHeight="11040" activeTab="2"/>
  </bookViews>
  <sheets>
    <sheet name="Информация о Чемпионате" sheetId="8" r:id="rId1"/>
    <sheet name="Общая инфраструктура" sheetId="4" r:id="rId2"/>
    <sheet name="Рабочее место конкурсантов" sheetId="1" r:id="rId3"/>
    <sheet name="Расходные материалы" sheetId="5" r:id="rId4"/>
    <sheet name="Личный инструмент конкурсанта" sheetId="7" r:id="rId5"/>
  </sheets>
  <externalReferences>
    <externalReference r:id="rId6"/>
  </externalReferences>
  <calcPr calcId="125725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30" i="1"/>
  <c r="G115" i="4" l="1"/>
  <c r="G39" i="5"/>
  <c r="G75" i="4"/>
  <c r="G74"/>
  <c r="G73"/>
  <c r="G72"/>
  <c r="G71"/>
  <c r="G70"/>
  <c r="G69"/>
  <c r="A3" i="7"/>
  <c r="C15" i="5"/>
  <c r="C14"/>
  <c r="C13"/>
  <c r="C12"/>
  <c r="G11"/>
  <c r="E11"/>
  <c r="C11"/>
  <c r="G10"/>
  <c r="E10"/>
  <c r="C10"/>
  <c r="C9"/>
  <c r="D8"/>
  <c r="C7"/>
  <c r="A3"/>
  <c r="C15" i="1"/>
  <c r="C14"/>
  <c r="C13"/>
  <c r="C12"/>
  <c r="G11"/>
  <c r="E11"/>
  <c r="C11"/>
  <c r="G10"/>
  <c r="E10"/>
  <c r="C10"/>
  <c r="C9"/>
  <c r="D8"/>
  <c r="C7"/>
  <c r="A3"/>
  <c r="A3" i="4"/>
  <c r="C11"/>
  <c r="D8"/>
  <c r="C7"/>
  <c r="C12"/>
  <c r="G10"/>
  <c r="E10"/>
  <c r="C10"/>
  <c r="G11"/>
  <c r="E11"/>
  <c r="C13"/>
  <c r="C14"/>
  <c r="C15"/>
  <c r="C9"/>
  <c r="G79" l="1"/>
  <c r="G78"/>
</calcChain>
</file>

<file path=xl/sharedStrings.xml><?xml version="1.0" encoding="utf-8"?>
<sst xmlns="http://schemas.openxmlformats.org/spreadsheetml/2006/main" count="735" uniqueCount="328">
  <si>
    <t>шт</t>
  </si>
  <si>
    <t>Охрана труда</t>
  </si>
  <si>
    <t>Кулер 19 л (холодная/горячая вода)</t>
  </si>
  <si>
    <t>Огнетушитель</t>
  </si>
  <si>
    <t>Аптечка</t>
  </si>
  <si>
    <t>Итоговое количество</t>
  </si>
  <si>
    <t>Единица измерения</t>
  </si>
  <si>
    <t>Количество</t>
  </si>
  <si>
    <t>Вид</t>
  </si>
  <si>
    <t>Краткие (рамочные) технические характеристики</t>
  </si>
  <si>
    <t xml:space="preserve">Наименование </t>
  </si>
  <si>
    <t>№</t>
  </si>
  <si>
    <t>Мебель</t>
  </si>
  <si>
    <t>Расходные материалы</t>
  </si>
  <si>
    <t xml:space="preserve">Интернет : Подключение  ноутбуков к беспроводному интернету (с возможностью подключения к проводному интернету) 	</t>
  </si>
  <si>
    <t xml:space="preserve">Требования к обеспечению зоны (коммуникации, площадь, сети, количество рабочих мест и др.): </t>
  </si>
  <si>
    <t>ПО</t>
  </si>
  <si>
    <t>Оборудование</t>
  </si>
  <si>
    <t>Рекомендации представителей индустрии (указывается конкретное оборудование)</t>
  </si>
  <si>
    <t>Основная информация о конкурсной площадке:</t>
  </si>
  <si>
    <t>Рабочее место Конкурсанта (основное оборудование, вспомогательное оборудование, инструмент (по количеству рабочих мест)</t>
  </si>
  <si>
    <t>Рабочее место Конкурсанта (расходные материалы по количеству конкурсантов)</t>
  </si>
  <si>
    <t>Расходные материалы на всех конкурсантов и экспертов</t>
  </si>
  <si>
    <t>Личный инструмент конкурсанта</t>
  </si>
  <si>
    <t xml:space="preserve">Примечание </t>
  </si>
  <si>
    <t>критически важные характеристики позиции отсутствуют</t>
  </si>
  <si>
    <t>Подведение/ отведение ГХВС (при необходимости) : не требуется</t>
  </si>
  <si>
    <t>Подведение сжатого воздуха (при необходимости): не требуется</t>
  </si>
  <si>
    <t>Сетевой удлинитель (на 5 розеток)</t>
  </si>
  <si>
    <t>Источник бесперебойного питания</t>
  </si>
  <si>
    <t>Операционная система</t>
  </si>
  <si>
    <t>Программное обеспечение для просмотра файлов в формате .pdf</t>
  </si>
  <si>
    <t>Интернет-браузер</t>
  </si>
  <si>
    <t>Пакет офисных программ</t>
  </si>
  <si>
    <t>Программное обеспечение для сканирования</t>
  </si>
  <si>
    <t>в зависимости от установленного оборудования</t>
  </si>
  <si>
    <t>Ручка шариковая</t>
  </si>
  <si>
    <t>Степлер со скобами</t>
  </si>
  <si>
    <t>24/6</t>
  </si>
  <si>
    <t>Ножницы</t>
  </si>
  <si>
    <t>Линейка</t>
  </si>
  <si>
    <t>Дырокол для листов</t>
  </si>
  <si>
    <t xml:space="preserve">Простой карандаш </t>
  </si>
  <si>
    <t>Сигнальная лента</t>
  </si>
  <si>
    <t>пачка 500 листов</t>
  </si>
  <si>
    <t>упак</t>
  </si>
  <si>
    <t>Общая зона конкурсной площадки (оборудование, инструмент, мебель)</t>
  </si>
  <si>
    <t>Комната Конкурсантов (оборудование, инструмент, мебель) (по количеству конкурсантов)</t>
  </si>
  <si>
    <t>Комната Экспертов (включая комнату Главного эксперта) (оборудование, инструмент, мебель) (по количеству экспертов)</t>
  </si>
  <si>
    <t xml:space="preserve">Количество конкурсантов (команд): </t>
  </si>
  <si>
    <t xml:space="preserve">Количество рабочих мест: </t>
  </si>
  <si>
    <t>Субъект РФ</t>
  </si>
  <si>
    <t>Компетенция</t>
  </si>
  <si>
    <t>Даты проведения</t>
  </si>
  <si>
    <t>Главный эксперт</t>
  </si>
  <si>
    <t>Телефон ГЭ</t>
  </si>
  <si>
    <t>Технический эксперт</t>
  </si>
  <si>
    <t>Телефон ТЭ</t>
  </si>
  <si>
    <t>Количество конкурсантов (команд)</t>
  </si>
  <si>
    <t>Количество рабочих мест</t>
  </si>
  <si>
    <t>Электронная почта ГЭ</t>
  </si>
  <si>
    <t>Электронная почта ТЭ</t>
  </si>
  <si>
    <t>Базовая организация расположения конкурсной площадки</t>
  </si>
  <si>
    <r>
      <t>Адрес базовой организации:</t>
    </r>
    <r>
      <rPr>
        <b/>
        <sz val="12"/>
        <color rgb="FFFF0000"/>
        <rFont val="Times New Roman"/>
        <family val="1"/>
        <charset val="204"/>
      </rPr>
      <t xml:space="preserve"> </t>
    </r>
  </si>
  <si>
    <t xml:space="preserve">Даты проведения: </t>
  </si>
  <si>
    <t xml:space="preserve">Технический эксперт: </t>
  </si>
  <si>
    <r>
      <t>Главный эксперт:</t>
    </r>
    <r>
      <rPr>
        <b/>
        <sz val="12"/>
        <color rgb="FFFF0000"/>
        <rFont val="Times New Roman"/>
        <family val="1"/>
        <charset val="204"/>
      </rPr>
      <t xml:space="preserve"> </t>
    </r>
  </si>
  <si>
    <t>Субъект Российской Федерации:</t>
  </si>
  <si>
    <r>
      <t xml:space="preserve">Подведение сжатого воздуха (при необходимости): </t>
    </r>
    <r>
      <rPr>
        <sz val="11"/>
        <color theme="1"/>
        <rFont val="Times New Roman"/>
        <family val="1"/>
        <charset val="204"/>
      </rPr>
      <t>не требуется</t>
    </r>
  </si>
  <si>
    <t>Базовая организация расположения конкурсной площадки:</t>
  </si>
  <si>
    <t>Инфраструктурный лист для оснащения конкурсной площадки</t>
  </si>
  <si>
    <t>по компетенции</t>
  </si>
  <si>
    <t>Наименование этапа Чемпионата</t>
  </si>
  <si>
    <t>Адрес конкурсной площадки</t>
  </si>
  <si>
    <t>Количество экспертов (в т.ч. с ГЭ)</t>
  </si>
  <si>
    <t>Покрытие пола: плитка/каменное покрытие на всю зону</t>
  </si>
  <si>
    <t>Контур заземления для электропитания и сети слаботочных подключений (при необходимости) : требуется</t>
  </si>
  <si>
    <r>
      <t>Подведение/ отведение ГХВС (при необходимости):</t>
    </r>
    <r>
      <rPr>
        <sz val="11"/>
        <color theme="1"/>
        <rFont val="Times New Roman"/>
        <family val="1"/>
        <charset val="204"/>
      </rPr>
      <t xml:space="preserve"> требуется</t>
    </r>
  </si>
  <si>
    <t>Контур заземления для электропитания и сети слаботочных подключений (при необходимости) : не требуется</t>
  </si>
  <si>
    <t>Складское помещение</t>
  </si>
  <si>
    <t>Подведение/ отведение ГХВС (при необходимости) : требуется</t>
  </si>
  <si>
    <t>Канцелярские принадлежности</t>
  </si>
  <si>
    <t>м</t>
  </si>
  <si>
    <t>Скотч</t>
  </si>
  <si>
    <t>Корзина для мусора</t>
  </si>
  <si>
    <t>Стол переговорный</t>
  </si>
  <si>
    <t>Обрудование ИТ</t>
  </si>
  <si>
    <t>Требования не менее, чем по приказу Федерального агентства по техническому регулированию и метрологии от 24 августа 2021 г. № 794-ст, в части ГОСТ Р 51057 Техника пожарная. Огнетушители переносные. Общие технические требования</t>
  </si>
  <si>
    <t>Оснащение не менее, чем по приказу Министерства здравоохранения Российской Федерации от 15.12.2020 г. № 1331н «Об утверждении требований к комплектации медицинскими изделиями аптечки для оказания первой помощи работникам»</t>
  </si>
  <si>
    <t>Стол производственный разделочный</t>
  </si>
  <si>
    <t>Инвентарь</t>
  </si>
  <si>
    <t>Электричество: подключение к сети  220 Вольт</t>
  </si>
  <si>
    <t>Количество противней: 2, Тип управления: электронное/механическое, Противень: 600х400мм</t>
  </si>
  <si>
    <t>Инструмент</t>
  </si>
  <si>
    <t>Совки для сыпучих продуктов</t>
  </si>
  <si>
    <t>пара</t>
  </si>
  <si>
    <t xml:space="preserve"> шт</t>
  </si>
  <si>
    <t>Спецодежда, спецобувь</t>
  </si>
  <si>
    <t>Белый пекарский китель (допустим цветной кант), длинные черные брюки или брюки в мелкую черно-белую клетку, специализированную защитную обувь белого цвета с закрытым носком, фиксированной пяткой (кроксы запрещены), колпак или косынку, фартук белого цвета, носки белого цвета, закрывающие щиколотку</t>
  </si>
  <si>
    <t>конкурсант привозит с собой</t>
  </si>
  <si>
    <t>Интернет : не требуется</t>
  </si>
  <si>
    <t>Электричество: подключения к сети  по 220 Вольт и 380 Вольт</t>
  </si>
  <si>
    <t>Покрытие пола: плитка на всю зону</t>
  </si>
  <si>
    <t>Подведение/ отведение ГХВС</t>
  </si>
  <si>
    <r>
      <t>Освещение:</t>
    </r>
    <r>
      <rPr>
        <sz val="11"/>
        <color rgb="FFFF0000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Допустимо верхнее искусственное освещение</t>
    </r>
  </si>
  <si>
    <t>Операционная система должна обеспечить:
- Работоспособность всего программного обеспечения необходимого для выполнения конкурсного задания в полном объёме
- Стабильное и бесперебойное подключение ПК эксперта к сети Ethernet</t>
  </si>
  <si>
    <t>ПО для просмотра файлов в формате .pdf должно обеспечивать:
- Открытие файлов в формате .pdf (как одностраничных, так и много страничных)
- Возможность масштабировать и изменять ориентацию изображения</t>
  </si>
  <si>
    <t>Пакет офисных программ должен обеспечить:
- Работу с текстовыми файлами в формате .doc, .docx
- Работу с электронными таблицами в формате .xlsx и его интерпритации
- Чтение и создание документов и их сохранение в выше указанных форматах
- Работу с табличными данными, текстом, изображением</t>
  </si>
  <si>
    <t>Пергамент жиронепроницаемый</t>
  </si>
  <si>
    <t>Температура выпечки до 220 градусов - Не оставляет следов до и после выпечки - Может использоваться несколько раз. Размер листа: 60*40см</t>
  </si>
  <si>
    <t>Расходный материал</t>
  </si>
  <si>
    <t>Фольга рулон</t>
  </si>
  <si>
    <t>29см х 10 м</t>
  </si>
  <si>
    <t>рул</t>
  </si>
  <si>
    <t>Вилки пластик</t>
  </si>
  <si>
    <t>Материал пластик</t>
  </si>
  <si>
    <t>-</t>
  </si>
  <si>
    <t>Тарелки пластик</t>
  </si>
  <si>
    <t>Материал пластик d15-20</t>
  </si>
  <si>
    <t>Бумажные полотенца</t>
  </si>
  <si>
    <t>В виде руллона, 2-х слойные</t>
  </si>
  <si>
    <t>Губка для мытья посуды</t>
  </si>
  <si>
    <t>Полотенца</t>
  </si>
  <si>
    <t>Материал, х/ ткань</t>
  </si>
  <si>
    <t>Салфетки бумажные</t>
  </si>
  <si>
    <t>Однослойные, 24*24 см</t>
  </si>
  <si>
    <t>Контейнеры одноразовые для пищ продуктов</t>
  </si>
  <si>
    <t>Объем 350 мл</t>
  </si>
  <si>
    <t>Объем 500 мл</t>
  </si>
  <si>
    <t>Объем 1000 мл</t>
  </si>
  <si>
    <t>Стаканы одноразовые</t>
  </si>
  <si>
    <t>Объем 200 мл</t>
  </si>
  <si>
    <t>Пакеты для мусора</t>
  </si>
  <si>
    <t>Объем 30 л</t>
  </si>
  <si>
    <t>Объем 200 л</t>
  </si>
  <si>
    <t>Чашки пластиковые для горяч.</t>
  </si>
  <si>
    <t>Дез средство</t>
  </si>
  <si>
    <t>Для приготовления водного раствора</t>
  </si>
  <si>
    <t>Стрейч-пленка для ручной упаковки</t>
  </si>
  <si>
    <t>29см x 20 м, 10 мкм</t>
  </si>
  <si>
    <t>Вода</t>
  </si>
  <si>
    <t>Вода питьевая, в бутыле 19 литров, для куллера</t>
  </si>
  <si>
    <t>Перчатки для выкладки готовых изделий</t>
  </si>
  <si>
    <t>Электричество: подключение к сети 220 Вольт и 380 Вольт</t>
  </si>
  <si>
    <t>Поролон + чистящий слой (аброзив)</t>
  </si>
  <si>
    <t>Пряничное дело</t>
  </si>
  <si>
    <t>Тарелка для подачи</t>
  </si>
  <si>
    <t>Диамерт-32 см, плоская без бортов</t>
  </si>
  <si>
    <t>Акриловая подставка для подачи</t>
  </si>
  <si>
    <t>примоугольная, размер 30*40*1,5</t>
  </si>
  <si>
    <t>Сотейник металлический</t>
  </si>
  <si>
    <t>Объем 2 л</t>
  </si>
  <si>
    <t>Весы для молекулярной кухни</t>
  </si>
  <si>
    <t>Тип: электронные</t>
  </si>
  <si>
    <t xml:space="preserve"> Ножницы</t>
  </si>
  <si>
    <t xml:space="preserve"> Материал ручки пластик, материал лезвия сталь</t>
  </si>
  <si>
    <t>Скалка</t>
  </si>
  <si>
    <t>Венчик</t>
  </si>
  <si>
    <t>Бумага 500 листов</t>
  </si>
  <si>
    <t>Синяя</t>
  </si>
  <si>
    <t xml:space="preserve">Степлер </t>
  </si>
  <si>
    <t>Со скобами</t>
  </si>
  <si>
    <t>Канцелярские</t>
  </si>
  <si>
    <t>Флешка</t>
  </si>
  <si>
    <t>Прозрачный, широкий</t>
  </si>
  <si>
    <t>16 ГБ</t>
  </si>
  <si>
    <t>Пластиковая</t>
  </si>
  <si>
    <t xml:space="preserve">Линейка/рулетка </t>
  </si>
  <si>
    <t>100 см</t>
  </si>
  <si>
    <t>Папка-конверт на кнопке</t>
  </si>
  <si>
    <t>Пластиковые, цветные</t>
  </si>
  <si>
    <t xml:space="preserve">Планшет для бумаг </t>
  </si>
  <si>
    <t xml:space="preserve">С зажимом </t>
  </si>
  <si>
    <t>Офисный</t>
  </si>
  <si>
    <t xml:space="preserve">Охрана труда </t>
  </si>
  <si>
    <t xml:space="preserve">Контейнеры с крышками  для  муки  </t>
  </si>
  <si>
    <t xml:space="preserve">Пластиковые  контейнеры  для  теста </t>
  </si>
  <si>
    <t xml:space="preserve"> 5 л</t>
  </si>
  <si>
    <t xml:space="preserve">Миска глубокая из нержавеющей стали </t>
  </si>
  <si>
    <t xml:space="preserve">Мусорный контейнер </t>
  </si>
  <si>
    <t xml:space="preserve">Средства для уборки </t>
  </si>
  <si>
    <t>Набор совок и щетка</t>
  </si>
  <si>
    <t xml:space="preserve">Нож универсальный </t>
  </si>
  <si>
    <t>145 мм</t>
  </si>
  <si>
    <t xml:space="preserve">Поднос столовый </t>
  </si>
  <si>
    <t>450х355 мм, с ручками</t>
  </si>
  <si>
    <t xml:space="preserve"> Доска  разделочная пластиковая </t>
  </si>
  <si>
    <t>Белая, зелёная,  коричневая</t>
  </si>
  <si>
    <t xml:space="preserve"> Скребок  “Трапеция”</t>
  </si>
  <si>
    <t xml:space="preserve">Рукавица для пекарей </t>
  </si>
  <si>
    <t>С длинной манжетой</t>
  </si>
  <si>
    <t xml:space="preserve">Тазы  пластиковые </t>
  </si>
  <si>
    <t xml:space="preserve">Ковш с крышкой 1,8 л </t>
  </si>
  <si>
    <t>Для индукционной плиты</t>
  </si>
  <si>
    <t xml:space="preserve">Вилки  </t>
  </si>
  <si>
    <t>Металлические</t>
  </si>
  <si>
    <t>Ложки</t>
  </si>
  <si>
    <t xml:space="preserve"> Столовые</t>
  </si>
  <si>
    <t>Пластиковый</t>
  </si>
  <si>
    <t xml:space="preserve">Терка   </t>
  </si>
  <si>
    <t>Четырёхгранная</t>
  </si>
  <si>
    <t xml:space="preserve">Контейнер с крышкой </t>
  </si>
  <si>
    <t>2 л</t>
  </si>
  <si>
    <t xml:space="preserve">Кружка  мерная </t>
  </si>
  <si>
    <t xml:space="preserve"> Для посуды</t>
  </si>
  <si>
    <t xml:space="preserve">Бумага </t>
  </si>
  <si>
    <t>А4</t>
  </si>
  <si>
    <t xml:space="preserve">Скотч </t>
  </si>
  <si>
    <t>Двусторонний</t>
  </si>
  <si>
    <t>Малярный</t>
  </si>
  <si>
    <t xml:space="preserve">Скрепки </t>
  </si>
  <si>
    <t xml:space="preserve">Файлы </t>
  </si>
  <si>
    <t xml:space="preserve">Маркер </t>
  </si>
  <si>
    <t>Канцелярсие</t>
  </si>
  <si>
    <t>Черный</t>
  </si>
  <si>
    <t xml:space="preserve"> 30 см</t>
  </si>
  <si>
    <t>Чернографитный</t>
  </si>
  <si>
    <t>Толщина пробивки 30 листов</t>
  </si>
  <si>
    <t xml:space="preserve">Точилка </t>
  </si>
  <si>
    <t>Для карандашей</t>
  </si>
  <si>
    <t xml:space="preserve">Нож </t>
  </si>
  <si>
    <t>Канцелярский</t>
  </si>
  <si>
    <t>Для ограждения</t>
  </si>
  <si>
    <t>Для работы с пищевыми продуктами</t>
  </si>
  <si>
    <r>
      <t xml:space="preserve">Контур заземления для электропитания и сети слаботочных подключений (при необходимости) : </t>
    </r>
    <r>
      <rPr>
        <sz val="11"/>
        <color theme="1"/>
        <rFont val="Times New Roman"/>
        <family val="1"/>
        <charset val="204"/>
      </rPr>
      <t>не требуется</t>
    </r>
  </si>
  <si>
    <t>Стул офисный</t>
  </si>
  <si>
    <t>Вешала</t>
  </si>
  <si>
    <t>Вытяжной зонт</t>
  </si>
  <si>
    <t>ЭН - эксперт-наставник</t>
  </si>
  <si>
    <t>ГЭ - главный эксперт</t>
  </si>
  <si>
    <t>ИЭ - индустриальный эксперт</t>
  </si>
  <si>
    <t>ТАП - технический администратор площадки</t>
  </si>
  <si>
    <t>Региональный этап Чемпионата по профессиональному мастерству "Профессионалы" 2026</t>
  </si>
  <si>
    <t>Количество экспертов (ЭН+ГЭ+ИЭ) + ТАП:</t>
  </si>
  <si>
    <t>Ориентировочная стоимость за 1 шт.</t>
  </si>
  <si>
    <t>на усмотрение организаторов</t>
  </si>
  <si>
    <t>Часы настенные</t>
  </si>
  <si>
    <t>Габаритные размеры: не менее 1200х600х850 мм, Материал столешницы: нержавеющая сталь</t>
  </si>
  <si>
    <t xml:space="preserve">Кондиционер </t>
  </si>
  <si>
    <t>Подовая печь</t>
  </si>
  <si>
    <t>приточно-вытяжной</t>
  </si>
  <si>
    <t>Ширина (мм): 600, Глубина (мм): 400, Высота (мм): 15, Наличие перфорации: Нет</t>
  </si>
  <si>
    <t xml:space="preserve">Спиральный тестомес двухскоростной
</t>
  </si>
  <si>
    <t>Тип питания: Электрический Тип месильного органа: Спиральный, Количество скоростей: 2 Производительность, кг/ч: 56, Объем дежи, л: 22, Загрузка теста, кг: 17</t>
  </si>
  <si>
    <t>Тележка-шпилька СМК (сварн.,нерж., 14 уровней, размер листа 400х600)</t>
  </si>
  <si>
    <t>Неразборная, вместимость: 14 противней 600х400, задний ограничитель, 4 поворотных колеса, два колеса с фиксатором, Материал: нержавеющая сталь</t>
  </si>
  <si>
    <t>7-10 л</t>
  </si>
  <si>
    <t>2-4 л</t>
  </si>
  <si>
    <t>Сито для муки</t>
  </si>
  <si>
    <t>металическое</t>
  </si>
  <si>
    <t>5</t>
  </si>
  <si>
    <t>наб</t>
  </si>
  <si>
    <t xml:space="preserve">Моющее средство </t>
  </si>
  <si>
    <t>л</t>
  </si>
  <si>
    <t>Алтайский край</t>
  </si>
  <si>
    <t>КГБПОУ "Алтайская академия гостеприимства"</t>
  </si>
  <si>
    <t>г.Барнаул, ул.Юрина, 205</t>
  </si>
  <si>
    <t>Романас Анастасия Александровна</t>
  </si>
  <si>
    <t>zhurba13101983@mail,ru</t>
  </si>
  <si>
    <t>Площадь зоны: 30 кв.м.</t>
  </si>
  <si>
    <t xml:space="preserve">Освещение: Естественное/Искусственное освещение 500 люкс </t>
  </si>
  <si>
    <t>Ковылина Ольга Владимировна</t>
  </si>
  <si>
    <t>kovylina_86@mail.ru</t>
  </si>
  <si>
    <t>Механического типа 28*28см.</t>
  </si>
  <si>
    <t>А 4, 500 листов. Критически важные характеристики позиции отсутствуют</t>
  </si>
  <si>
    <t>Площадь зоны: 12 кв.м.</t>
  </si>
  <si>
    <t>Освещение: Искусственное освещение 300 люкс</t>
  </si>
  <si>
    <t>Вешалка</t>
  </si>
  <si>
    <t>Площадь зоны: 15 кв.м.</t>
  </si>
  <si>
    <t>Тип вешалки: Гардеробная напольная
. Габариты:  
1090х740х1790 мм
Вес:  
11 кг
Материал:  
стальная труба 30 мм</t>
  </si>
  <si>
    <t xml:space="preserve">МФУ </t>
  </si>
  <si>
    <t>функции: принтер, сканер, копир
печать: цветная
скорость: 17 изобр./мин (ч/б А4), 16.5 изобр./мин (цветн. А4)
интерфейсы: Wi-Fi, USB</t>
  </si>
  <si>
    <t>Стационарный ПК ASUS</t>
  </si>
  <si>
    <t xml:space="preserve">CPU i5 8300 / RAM 8 GB DDR4 / HDD 1Tb / nVidia GeForce GTX1050 GPU 4 GB / Win10 </t>
  </si>
  <si>
    <t>Размер: 259x305x845 cм
Вес: 13 кг
Охлаждение: компрессор 2 л/ч 5-10 C°
Нагреваниe: 5 л/ч (85 - 95 C°)
Мощность: 420 Вт</t>
  </si>
  <si>
    <t>Освещение: Верхнее искусственное освещение 300 люкс</t>
  </si>
  <si>
    <t>Стол  производственный 1800х600х850</t>
  </si>
  <si>
    <t>Технические характеристики 
Габаритные размеры:  
1800х600х850 мм, с сплошной полкой
Материал столешницы:  
нержавеющая сталь AISI 304, ЛДСП
Материал каркаса:  
нержавеющая сталь AISI 304</t>
  </si>
  <si>
    <t xml:space="preserve">Весы настольные электронные </t>
  </si>
  <si>
    <t>Предел взвешивания 5 кг
Цена поверочного деления 2 г
Напряжение 110-240 В
Напряжение от батарей 9 В
Частота 50-60 Гц
Диапазон рабочих температур От -10 до +40 C
Размеры платформы 247x195 мм
Габариты 278x317x141 мм</t>
  </si>
  <si>
    <t xml:space="preserve">Холодильный шкаф </t>
  </si>
  <si>
    <t>Исполнение двери – металлическая, глухая. Аналог со стеклом: ШХ-0,7 ДС (DM107-S) 
Внутренний объём – 700 литров. 
Полезный объём – 560 литров. 
Габаритные размеры – 697х2028х854 мм 
Толщина стенки – 40 мм 
Рабочий диапазон температуры во внутр.объёме – 0..+6°С. 
Температура окружающей среды – +12…+40°С 
Площадь полок для размещения продуктов, м2 – 1,4 
Размер полки – 650х530 мм 
Количество полок – 4 шт. 
Допустимая нагрузка на полку – 20…50 кг 
Компрессор - «Danfoss» FR 8,5 G 
Фреон - R134a 
Электронный блок управления – “Danfoss” EKS - 101 
Потребление электроэнергии за сутки, не более – 4 кВтч 
Корректированный уровень звуковой мощности, не более – 59 дБА 
Масса брутто, кг: 174 
Масса нетто, кг: 140 
Холодопроизводительность, Вт: 380</t>
  </si>
  <si>
    <t>Стеллаж 4-х уровневый 800х500х1800</t>
  </si>
  <si>
    <t>Технические характеристики Стеллажа со сплошными полками  
Габаритные размеры:  
800х500х1800 мм
Материал каркаса:  
нержавеющая сталь 
Материал полки:  
нержавеющая сталь 
Ножки снабжены регуляторами высоты, что позволяет устранять неровности пола</t>
  </si>
  <si>
    <t xml:space="preserve">Ножи поварские </t>
  </si>
  <si>
    <t>Длина лезвия (см) 20.0
материал лезвия сталь 
материал рукоятки полипропилен
твердость по шкале Роквел (единиц) до 56
тип заточки двусторонняя симметричная
угол заточки (градусы) 20</t>
  </si>
  <si>
    <t xml:space="preserve">Доска разделочная </t>
  </si>
  <si>
    <t>Доска разделочная  полипропилен белая (60X40X2CM)
изготовлена из полипропилена, 
с хорошей жесткостью и  ударопрочностью.
 Предназначена для нарезки молочных продуктов, не впитывает влагу и запахи. Гладкая поверхность, не пористая и не собирает грязь</t>
  </si>
  <si>
    <t xml:space="preserve">Пластиковый контейнер для мусора 
Объем: 40 - 60 л
</t>
  </si>
  <si>
    <t>Стол с моечной ванной 1000х600х850(правая)</t>
  </si>
  <si>
    <t>Длина, мм 1000 Ширина, мм 600
Высота, мм 850Описание
Профессиональныйпроизводственный стол смоечной ванной предназначендля  для мытья посуды,продуктов, кухонного инвентаря, рук и т.д. 
Стол оборудован моечной ванной, расположенной с правой стороны стола.Столешница изготовлена из тонколистовой нержавеющей стали  с бортиком высотой 70 мм. Каркас выполнен из стальных панелей 40х40 мм. В качестве материала изготовления моечной ёмкости также используется качественная нержавеющая сталь марки AISI 304 . Опоры стола являются регулируемыми по высоте, что позволяет компенсировать неровности пола. В целях безопасности мойка оборудована сглаженными отгибами, которые исключают случайные травмы персонала.</t>
  </si>
  <si>
    <t>Смеситель холодной и горячей воды</t>
  </si>
  <si>
    <t>Общие характеристики
Тип
двухрычажный
Назначение
для кухни (мойки)
Запорный клапан
керамический картридж
Материал корпуса латунь
Покрытие хром
Форма излива
традиционная
Конструкция
поворотный излив
Способ монтажа
горизонтальный
Количество монтажных отверстий 1
Присоединительный размер 1/2"
Тип подводки  гибкая</t>
  </si>
  <si>
    <t xml:space="preserve">Площадь зоны:  10 кв.м. </t>
  </si>
  <si>
    <t>Шкаф шоковой заморозки 780х800х1545,  400В, мощность 3,345 кВт</t>
  </si>
  <si>
    <t>Технические характеристики
Длина: 780 мм
Глубина: 800 мм
Высота: 1545 мм
Мощность: 3345 Вт
Питание: 380 В, 50 Гц
Материал корпуса: нержавеющая сталь
Толщина теплоизоляции: 60 мм
Панель управления: электронная
Вместимость: 10 х EN60/40 (GN1/1)
Производительность: шоковое охлаждение 40 кг за 90 мин
шоковая заморозка 28 кг за 240 мин
Расстояние между уровнями: 75 мм
Термощуп, регулируемые по высоте ножки, автоматические доводчики дверей с фиксатором открытого положения, 
легкозаменяемые магнитные уплотнители</t>
  </si>
  <si>
    <t>Столы производственный 880х880х760</t>
  </si>
  <si>
    <t>Технические характеристики
Габаритные размеры:  
800х800х850 мм
Материал столешницы:  
нержавеющая сталь AISI 430, ЛДСП
Материал каркаса:  
нержавеющая сталь AISI 430</t>
  </si>
  <si>
    <t>KENTATSU R-410A касетного типа четырехпоточный: модель KWC-22</t>
  </si>
  <si>
    <t>15.02.-20.02.2026</t>
  </si>
  <si>
    <t>Освещение: Естественное/искусственное освещение 500 люкс</t>
  </si>
  <si>
    <t>Печь конвекционная  UNOX 800x730x500, напр380В, мощность 6,5кВт</t>
  </si>
  <si>
    <t>Габаритные размеры:800х730х500мм (ДхШхВ).
Вместимость: 4 уровня, противень 600х400 мм.
Мощность: 6,5 кВт.
Напряжение: 380 В.
Тип печи: с парообразованием и подключением к водопроводу.
Расстояние между уровнями: 75 мм.
Температурный режим: +30...+260 С.
Управление: механическое.
Количество уровней 4
Противень 600х400 мм
Размер противня 600х400</t>
  </si>
  <si>
    <t xml:space="preserve">Противень </t>
  </si>
  <si>
    <t>Материал: нержавеющая сталь. Ширина (мм): 600, Глубина (мм): 400, Высота (мм): 15, Наличие перфорации: Да</t>
  </si>
  <si>
    <t>Стол  производственный 1800х600х850 мм</t>
  </si>
  <si>
    <t>Технические характеристики 
Габаритные размеры:  
1800х600х850 мм, с полкой
Материал столешницы:  
нержавеющая сталь AISI 304
Материал каркаса:  
нержавеющая сталь AISI 304</t>
  </si>
  <si>
    <t>Весы настольные электронные  ВЭТ - 15 - 1С</t>
  </si>
  <si>
    <t>Предел взвешивания 5 кг
Цена поверочного деления 1 г
Напряжение 220 В
Напряжение от батарей 9 В
Частота 50 Гц
Диапазон рабочих температур От -10 до +40 C
Размеры платформы 260x210 мм
Габариты 260x300x110 мм</t>
  </si>
  <si>
    <t>Плита индукционная 2-х конфорочная ИПЭ 2Б 805*900*440</t>
  </si>
  <si>
    <t>Температура, С min: +60
Температура, С max: +240
Тип плиты электрической: плита индукционная
Число конфорок к плите: 2
Мощность, Вт: 3500
Напряжение, В: 220</t>
  </si>
  <si>
    <t>Планетарный настольный миксер  KitchenAid</t>
  </si>
  <si>
    <t>Напряжение 220/240В, мощность 1,35кВтТип миксера — планетарный
Объём чаши — 3,5 л
Материал — сталь
Максимальная загрузка — 1 кг
Напряжение — 220/240 В
Мощность номинальная/рабочая — 250/1350 Вт
Частота — 50-60 Гц
Количество скоростей — 10
Габариты (ВхГхШ) — 30х20х30 см
Оборотов/мин — от 58 до 220</t>
  </si>
  <si>
    <t>Блендер погружной Bosch многофункциональный</t>
  </si>
  <si>
    <t xml:space="preserve">Технические характеристики:Кол-во приборов: 3 в 1
Мощность 1000 Вт; 220 - 240 V
Режим скорости - 2 вида, турбо
Погружная  насадка Есть
Насадка для взбивания Есть
Процессор Есть
Растирочный диск Есть
Объем Кувшин, 6000 мл Есть; Объем чаши измельчителя 500мл
Материал корпуса Нейлон/пластик
Материал погружной части Оцинкованная латунь/нержавеющая сталь/пластик
</t>
  </si>
  <si>
    <t>Холодильный шкаф INDEZIT SB-185</t>
  </si>
  <si>
    <t>Исполнение двери – металлическая, глухая. 
Внутренний объём – 700 литров. 
Полезный объём – 560 литров. 
Габаритные размеры – 185х506х508 мм 
Толщина стенки – 40 мм 
Рабочий диапазон температуры во внутр.объёме – 0..+6°С.                                          Количество полок – 4 шт.                                                                                           диапазон температуры в морозильном отсеке -18°С                                           Количество полок – 4 шт. 
Температура окружающей среды – +12…+40°С 
Площадь полок для размещения продуктов, м2 – 1,4 
Размер полки – 650х530 мм 
Допустимая нагрузка на полку – 20кг
Потребление электроэнергии за сутки, не более – 4 кВтч 
Корректированный уровень звуковой мощности, не более – 59 дБА 
Масса брутто, кг: 174 
Масса нетто, кг: 140 
Холодопроизводительность, Вт: 380</t>
  </si>
  <si>
    <t>Стол с моечной ванной 1000х600х850</t>
  </si>
  <si>
    <t xml:space="preserve">Длина, мм 100
Ширина, мм 600
Высота, мм 850                                                                                                   Описание
Профессиональный производственный стол с моечной ванной предназначен для переработки и хранения различного пищевого сырья, атакже для мытья посуды, продуктов, кухонного инвентаря, рук и т.д. 
Стол оборудован моечной ванной, расположенной с правой стороны  стола.Столешница изготовлена из тонколистовой нержавеющей стали  с бортиком высотой 70 мм. Каркас выполнен из стальных панелей 40х40 мм. В качестве материала изготовления моечной ёмкости также используется качественная нержавеющая сталь марки AISI 304 . Опоры стола являются регулируемыми по высоте, что позволяет компенсировать неровности пола. В целях безопасности мойка оборудована сглаженными отгибами, которые исключают случайные травмы персонала.
</t>
  </si>
  <si>
    <t>Общие характеристики
Тип
двухрычажный
Назначение
для кухни (мойки)
Покрытие
хром
Форма излива
традиционная
Конструкция
поворотный излив
Способ монтажа
горизонтальный
Количество монтажных отверстий 1
Присоединительный размер
1/2"
Тип подводки гибкая
Комплектация</t>
  </si>
  <si>
    <t>Презентационный стол</t>
  </si>
  <si>
    <t>Габаритные размеры: 1200х800х800 мм, Материал каркаса: нержавеющая сталь  Материал поверхности: ЛДСП</t>
  </si>
  <si>
    <t>Стеллаж 4-х уровневый 1800х800х500</t>
  </si>
  <si>
    <t>Технические характеристики Стеллажа со сплошными полками  
Габаритные размеры:  
1800х800х500 мм
Материал каркаса:  
нержавеющая сталь 
Материал полки:  
нержавеющая сталь 
Ножки снабжены регуляторами высоты, что позволяет устранять неровности пола</t>
  </si>
  <si>
    <t>объем 750мл</t>
  </si>
  <si>
    <t xml:space="preserve">Пластиковый 120 л </t>
  </si>
  <si>
    <t xml:space="preserve">Материал: дерево бук
Длина: 40 - 50 см
Диаметр: 5 см
Особенности ширина рабочей поверхности: не менее 25 см 
</t>
  </si>
  <si>
    <t>Характеристики:
Материал: Нержавеющая сталь
Предназначен для механической обработки продуктов. Длинна:240мм.</t>
  </si>
</sst>
</file>

<file path=xl/styles.xml><?xml version="1.0" encoding="utf-8"?>
<styleSheet xmlns="http://schemas.openxmlformats.org/spreadsheetml/2006/main">
  <numFmts count="1">
    <numFmt numFmtId="164" formatCode="#,##0.00\ _₽"/>
  </numFmts>
  <fonts count="23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name val="Calibri"/>
      <family val="2"/>
      <charset val="204"/>
    </font>
    <font>
      <sz val="11"/>
      <color rgb="FFFF0000"/>
      <name val="Times New Roman"/>
      <family val="1"/>
      <charset val="204"/>
    </font>
    <font>
      <sz val="16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6"/>
      <color theme="0"/>
      <name val="Times New Roman"/>
      <family val="1"/>
      <charset val="204"/>
    </font>
    <font>
      <b/>
      <sz val="16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sz val="10"/>
      <color indexed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6"/>
      <color theme="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8"/>
      <name val="Times New Roman"/>
      <family val="1"/>
      <charset val="204"/>
    </font>
    <font>
      <u/>
      <sz val="11"/>
      <color theme="10"/>
      <name val="Arial"/>
      <family val="2"/>
      <charset val="204"/>
    </font>
    <font>
      <sz val="8"/>
      <name val="Calibri"/>
      <family val="2"/>
      <charset val="204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AEABAB"/>
        <bgColor rgb="FFAEABAB"/>
      </patternFill>
    </fill>
    <fill>
      <patternFill patternType="solid">
        <fgColor theme="0" tint="-0.34998626667073579"/>
        <bgColor rgb="FFFFC000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theme="0"/>
        <bgColor theme="0"/>
      </patternFill>
    </fill>
    <fill>
      <patternFill patternType="solid">
        <fgColor theme="1" tint="0.249977111117893"/>
        <bgColor rgb="FF3A3838"/>
      </patternFill>
    </fill>
    <fill>
      <patternFill patternType="solid">
        <fgColor theme="1" tint="0.249977111117893"/>
        <bgColor indexed="64"/>
      </patternFill>
    </fill>
    <fill>
      <patternFill patternType="solid">
        <fgColor theme="0"/>
        <bgColor indexed="64"/>
      </patternFill>
    </fill>
  </fills>
  <borders count="3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indexed="64"/>
      </right>
      <top/>
      <bottom/>
      <diagonal/>
    </border>
    <border>
      <left style="thin">
        <color rgb="FF000000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theme="4" tint="-0.499984740745262"/>
      </left>
      <right style="thin">
        <color theme="4" tint="-0.499984740745262"/>
      </right>
      <top/>
      <bottom style="thin">
        <color theme="4" tint="-0.4999847407452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4">
    <xf numFmtId="0" fontId="0" fillId="0" borderId="0"/>
    <xf numFmtId="0" fontId="1" fillId="0" borderId="0"/>
    <xf numFmtId="0" fontId="14" fillId="0" borderId="0" applyNumberFormat="0" applyFill="0" applyBorder="0" applyAlignment="0" applyProtection="0"/>
    <xf numFmtId="0" fontId="21" fillId="0" borderId="0" applyNumberFormat="0" applyFill="0" applyBorder="0" applyAlignment="0" applyProtection="0"/>
  </cellStyleXfs>
  <cellXfs count="182">
    <xf numFmtId="0" fontId="0" fillId="0" borderId="0" xfId="0"/>
    <xf numFmtId="0" fontId="1" fillId="0" borderId="0" xfId="1"/>
    <xf numFmtId="0" fontId="2" fillId="0" borderId="1" xfId="1" applyFont="1" applyBorder="1"/>
    <xf numFmtId="0" fontId="2" fillId="0" borderId="1" xfId="1" applyFont="1" applyBorder="1" applyAlignment="1">
      <alignment horizontal="center" vertical="center"/>
    </xf>
    <xf numFmtId="0" fontId="2" fillId="0" borderId="1" xfId="1" applyFont="1" applyBorder="1" applyAlignment="1">
      <alignment vertical="center" wrapText="1"/>
    </xf>
    <xf numFmtId="0" fontId="4" fillId="0" borderId="1" xfId="1" applyFont="1" applyBorder="1"/>
    <xf numFmtId="0" fontId="4" fillId="0" borderId="2" xfId="1" applyFont="1" applyBorder="1" applyAlignment="1">
      <alignment horizontal="center" vertical="center"/>
    </xf>
    <xf numFmtId="0" fontId="2" fillId="0" borderId="1" xfId="1" applyFont="1" applyBorder="1" applyAlignment="1">
      <alignment horizontal="center" vertical="center" wrapText="1"/>
    </xf>
    <xf numFmtId="0" fontId="2" fillId="0" borderId="1" xfId="1" applyFont="1" applyBorder="1" applyAlignment="1">
      <alignment horizontal="left" vertical="center" wrapText="1"/>
    </xf>
    <xf numFmtId="0" fontId="2" fillId="0" borderId="6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 wrapText="1"/>
    </xf>
    <xf numFmtId="0" fontId="4" fillId="0" borderId="12" xfId="1" applyFont="1" applyBorder="1" applyAlignment="1">
      <alignment horizontal="center" vertical="center" wrapText="1"/>
    </xf>
    <xf numFmtId="0" fontId="4" fillId="0" borderId="6" xfId="1" applyFont="1" applyBorder="1" applyAlignment="1">
      <alignment horizontal="center" vertical="center" wrapText="1"/>
    </xf>
    <xf numFmtId="0" fontId="4" fillId="0" borderId="6" xfId="1" applyFont="1" applyBorder="1" applyAlignment="1">
      <alignment horizontal="center" vertical="center"/>
    </xf>
    <xf numFmtId="0" fontId="4" fillId="0" borderId="12" xfId="1" applyFont="1" applyBorder="1" applyAlignment="1">
      <alignment horizontal="left" vertical="center" wrapText="1"/>
    </xf>
    <xf numFmtId="0" fontId="4" fillId="0" borderId="1" xfId="1" applyFont="1" applyBorder="1" applyAlignment="1">
      <alignment horizontal="center" vertical="center" wrapText="1"/>
    </xf>
    <xf numFmtId="0" fontId="4" fillId="0" borderId="2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left" vertical="center" wrapText="1"/>
    </xf>
    <xf numFmtId="0" fontId="13" fillId="0" borderId="16" xfId="0" applyFont="1" applyBorder="1" applyAlignment="1">
      <alignment vertical="top" wrapText="1"/>
    </xf>
    <xf numFmtId="0" fontId="12" fillId="0" borderId="1" xfId="1" applyFont="1" applyBorder="1" applyAlignment="1">
      <alignment horizontal="center" vertical="center" wrapText="1"/>
    </xf>
    <xf numFmtId="0" fontId="2" fillId="0" borderId="12" xfId="1" applyFont="1" applyBorder="1" applyAlignment="1">
      <alignment horizontal="center" vertical="center" wrapText="1"/>
    </xf>
    <xf numFmtId="0" fontId="12" fillId="0" borderId="16" xfId="1" applyFont="1" applyBorder="1" applyAlignment="1">
      <alignment horizontal="center" vertical="center" wrapText="1"/>
    </xf>
    <xf numFmtId="0" fontId="15" fillId="0" borderId="16" xfId="0" applyFont="1" applyBorder="1" applyAlignment="1">
      <alignment horizontal="left" vertical="top" wrapText="1"/>
    </xf>
    <xf numFmtId="0" fontId="10" fillId="0" borderId="0" xfId="1" applyFont="1"/>
    <xf numFmtId="0" fontId="16" fillId="5" borderId="16" xfId="0" applyFont="1" applyFill="1" applyBorder="1" applyAlignment="1">
      <alignment vertical="center" wrapText="1"/>
    </xf>
    <xf numFmtId="0" fontId="16" fillId="0" borderId="16" xfId="0" applyFont="1" applyBorder="1" applyAlignment="1">
      <alignment vertical="center"/>
    </xf>
    <xf numFmtId="0" fontId="2" fillId="0" borderId="0" xfId="1" applyFont="1"/>
    <xf numFmtId="0" fontId="5" fillId="0" borderId="0" xfId="1" applyFont="1" applyAlignment="1">
      <alignment vertical="center" wrapText="1"/>
    </xf>
    <xf numFmtId="0" fontId="13" fillId="0" borderId="16" xfId="0" applyFont="1" applyBorder="1" applyAlignment="1">
      <alignment horizontal="left" vertical="top" wrapText="1"/>
    </xf>
    <xf numFmtId="0" fontId="19" fillId="0" borderId="0" xfId="0" applyFont="1" applyAlignment="1">
      <alignment wrapText="1"/>
    </xf>
    <xf numFmtId="0" fontId="19" fillId="0" borderId="0" xfId="0" applyFont="1"/>
    <xf numFmtId="0" fontId="19" fillId="0" borderId="16" xfId="0" applyFont="1" applyBorder="1" applyAlignment="1">
      <alignment wrapText="1"/>
    </xf>
    <xf numFmtId="0" fontId="19" fillId="0" borderId="16" xfId="0" applyFont="1" applyBorder="1" applyAlignment="1">
      <alignment horizontal="right" wrapText="1"/>
    </xf>
    <xf numFmtId="0" fontId="8" fillId="0" borderId="0" xfId="1" applyFont="1"/>
    <xf numFmtId="0" fontId="8" fillId="0" borderId="0" xfId="1" applyFont="1" applyAlignment="1">
      <alignment vertical="center" wrapText="1"/>
    </xf>
    <xf numFmtId="0" fontId="18" fillId="0" borderId="0" xfId="1" applyFont="1" applyAlignment="1">
      <alignment vertical="center" wrapText="1"/>
    </xf>
    <xf numFmtId="0" fontId="11" fillId="0" borderId="16" xfId="0" applyFont="1" applyBorder="1" applyAlignment="1">
      <alignment horizontal="center" vertical="center" wrapText="1"/>
    </xf>
    <xf numFmtId="0" fontId="2" fillId="0" borderId="0" xfId="1" applyFont="1" applyAlignment="1">
      <alignment horizontal="center" vertical="center"/>
    </xf>
    <xf numFmtId="0" fontId="11" fillId="0" borderId="1" xfId="1" applyFont="1" applyBorder="1" applyAlignment="1">
      <alignment horizontal="center" vertical="center" wrapText="1"/>
    </xf>
    <xf numFmtId="0" fontId="11" fillId="0" borderId="2" xfId="1" applyFont="1" applyBorder="1" applyAlignment="1">
      <alignment horizontal="center" vertical="center"/>
    </xf>
    <xf numFmtId="0" fontId="11" fillId="0" borderId="2" xfId="1" applyFont="1" applyBorder="1"/>
    <xf numFmtId="0" fontId="11" fillId="0" borderId="1" xfId="1" applyFont="1" applyBorder="1" applyAlignment="1">
      <alignment horizontal="center" vertical="center"/>
    </xf>
    <xf numFmtId="0" fontId="13" fillId="0" borderId="2" xfId="1" applyFont="1" applyBorder="1" applyAlignment="1">
      <alignment horizontal="center" vertical="center"/>
    </xf>
    <xf numFmtId="0" fontId="13" fillId="0" borderId="1" xfId="1" applyFont="1" applyBorder="1" applyAlignment="1">
      <alignment horizontal="center" vertical="center"/>
    </xf>
    <xf numFmtId="0" fontId="11" fillId="0" borderId="1" xfId="1" applyFont="1" applyBorder="1"/>
    <xf numFmtId="0" fontId="11" fillId="0" borderId="6" xfId="1" applyFont="1" applyBorder="1" applyAlignment="1">
      <alignment horizontal="center" vertical="center" wrapText="1"/>
    </xf>
    <xf numFmtId="0" fontId="11" fillId="0" borderId="12" xfId="1" applyFont="1" applyBorder="1" applyAlignment="1">
      <alignment horizontal="center" vertical="center" wrapText="1"/>
    </xf>
    <xf numFmtId="0" fontId="11" fillId="0" borderId="1" xfId="1" applyFont="1" applyBorder="1" applyAlignment="1">
      <alignment horizontal="left" vertical="center"/>
    </xf>
    <xf numFmtId="0" fontId="11" fillId="0" borderId="16" xfId="1" applyFont="1" applyBorder="1" applyAlignment="1">
      <alignment vertical="center" wrapText="1"/>
    </xf>
    <xf numFmtId="0" fontId="11" fillId="0" borderId="5" xfId="1" applyFont="1" applyBorder="1"/>
    <xf numFmtId="0" fontId="11" fillId="0" borderId="1" xfId="1" applyFont="1" applyBorder="1" applyAlignment="1">
      <alignment horizontal="left" vertical="center" wrapText="1"/>
    </xf>
    <xf numFmtId="0" fontId="11" fillId="0" borderId="16" xfId="0" applyFont="1" applyBorder="1" applyAlignment="1">
      <alignment vertical="center" wrapText="1"/>
    </xf>
    <xf numFmtId="0" fontId="15" fillId="0" borderId="16" xfId="0" applyFont="1" applyBorder="1" applyAlignment="1">
      <alignment horizontal="left" vertical="center" wrapText="1"/>
    </xf>
    <xf numFmtId="0" fontId="13" fillId="0" borderId="16" xfId="1" applyFont="1" applyBorder="1" applyAlignment="1">
      <alignment horizontal="center" vertical="center"/>
    </xf>
    <xf numFmtId="0" fontId="11" fillId="0" borderId="16" xfId="0" applyFont="1" applyBorder="1" applyAlignment="1">
      <alignment horizontal="justify" vertical="center" wrapText="1"/>
    </xf>
    <xf numFmtId="0" fontId="16" fillId="6" borderId="16" xfId="0" applyFont="1" applyFill="1" applyBorder="1" applyAlignment="1">
      <alignment horizontal="left" vertical="center" wrapText="1"/>
    </xf>
    <xf numFmtId="0" fontId="11" fillId="0" borderId="16" xfId="1" applyFont="1" applyBorder="1" applyAlignment="1">
      <alignment horizontal="center" vertical="center" wrapText="1"/>
    </xf>
    <xf numFmtId="0" fontId="11" fillId="0" borderId="16" xfId="1" applyFont="1" applyBorder="1" applyAlignment="1">
      <alignment horizontal="left" vertical="center" wrapText="1"/>
    </xf>
    <xf numFmtId="0" fontId="11" fillId="0" borderId="16" xfId="1" applyFont="1" applyBorder="1" applyAlignment="1">
      <alignment vertical="center"/>
    </xf>
    <xf numFmtId="0" fontId="11" fillId="0" borderId="2" xfId="1" applyFont="1" applyBorder="1" applyAlignment="1">
      <alignment horizontal="center" vertical="center" wrapText="1"/>
    </xf>
    <xf numFmtId="0" fontId="11" fillId="0" borderId="16" xfId="1" applyFont="1" applyBorder="1" applyAlignment="1">
      <alignment horizontal="center" vertical="center"/>
    </xf>
    <xf numFmtId="0" fontId="11" fillId="0" borderId="2" xfId="1" applyFont="1" applyBorder="1" applyAlignment="1">
      <alignment horizontal="left" vertical="center" wrapText="1"/>
    </xf>
    <xf numFmtId="0" fontId="13" fillId="0" borderId="16" xfId="0" applyFont="1" applyBorder="1" applyAlignment="1">
      <alignment horizontal="center" vertical="center" wrapText="1"/>
    </xf>
    <xf numFmtId="0" fontId="11" fillId="0" borderId="20" xfId="0" applyFont="1" applyBorder="1" applyAlignment="1">
      <alignment horizontal="center" vertical="center" wrapText="1"/>
    </xf>
    <xf numFmtId="0" fontId="11" fillId="0" borderId="21" xfId="1" applyFont="1" applyBorder="1" applyAlignment="1">
      <alignment horizontal="center" vertical="center" wrapText="1"/>
    </xf>
    <xf numFmtId="0" fontId="2" fillId="0" borderId="5" xfId="1" applyFont="1" applyBorder="1" applyAlignment="1">
      <alignment horizontal="center" vertical="center" wrapText="1"/>
    </xf>
    <xf numFmtId="0" fontId="13" fillId="0" borderId="19" xfId="0" applyFont="1" applyBorder="1" applyAlignment="1">
      <alignment horizontal="center" vertical="center" wrapText="1"/>
    </xf>
    <xf numFmtId="0" fontId="13" fillId="0" borderId="1" xfId="1" applyFont="1" applyBorder="1" applyAlignment="1">
      <alignment horizontal="center" vertical="center" wrapText="1"/>
    </xf>
    <xf numFmtId="0" fontId="2" fillId="0" borderId="15" xfId="1" applyFont="1" applyBorder="1" applyAlignment="1">
      <alignment horizontal="left" vertical="center" wrapText="1"/>
    </xf>
    <xf numFmtId="0" fontId="13" fillId="0" borderId="16" xfId="0" applyFont="1" applyBorder="1" applyAlignment="1">
      <alignment vertical="center" wrapText="1"/>
    </xf>
    <xf numFmtId="0" fontId="2" fillId="0" borderId="16" xfId="1" applyFont="1" applyBorder="1" applyAlignment="1">
      <alignment wrapText="1"/>
    </xf>
    <xf numFmtId="0" fontId="19" fillId="0" borderId="0" xfId="0" applyFont="1" applyAlignment="1">
      <alignment horizontal="center" vertical="center"/>
    </xf>
    <xf numFmtId="0" fontId="11" fillId="9" borderId="16" xfId="0" applyFont="1" applyFill="1" applyBorder="1" applyAlignment="1">
      <alignment horizontal="center" vertical="center" wrapText="1"/>
    </xf>
    <xf numFmtId="0" fontId="11" fillId="0" borderId="16" xfId="0" applyFont="1" applyBorder="1" applyAlignment="1">
      <alignment horizontal="left" vertical="center" wrapText="1"/>
    </xf>
    <xf numFmtId="0" fontId="13" fillId="0" borderId="16" xfId="0" applyFont="1" applyBorder="1" applyAlignment="1">
      <alignment horizontal="left" vertical="center"/>
    </xf>
    <xf numFmtId="0" fontId="13" fillId="0" borderId="16" xfId="0" applyFont="1" applyBorder="1" applyAlignment="1">
      <alignment horizontal="center" vertical="center"/>
    </xf>
    <xf numFmtId="0" fontId="15" fillId="0" borderId="16" xfId="3" applyFont="1" applyFill="1" applyBorder="1" applyAlignment="1">
      <alignment horizontal="center" vertical="center" wrapText="1"/>
    </xf>
    <xf numFmtId="0" fontId="12" fillId="0" borderId="16" xfId="0" applyFont="1" applyBorder="1" applyAlignment="1">
      <alignment wrapText="1"/>
    </xf>
    <xf numFmtId="0" fontId="2" fillId="0" borderId="1" xfId="1" applyFont="1" applyBorder="1" applyAlignment="1">
      <alignment wrapText="1"/>
    </xf>
    <xf numFmtId="0" fontId="11" fillId="9" borderId="16" xfId="1" applyFont="1" applyFill="1" applyBorder="1" applyAlignment="1">
      <alignment horizontal="left" vertical="center" wrapText="1"/>
    </xf>
    <xf numFmtId="0" fontId="11" fillId="0" borderId="0" xfId="1" applyFont="1" applyAlignment="1">
      <alignment horizontal="left" vertical="center" wrapText="1"/>
    </xf>
    <xf numFmtId="0" fontId="11" fillId="0" borderId="0" xfId="0" applyFont="1" applyAlignment="1">
      <alignment horizontal="center" vertical="center" wrapText="1"/>
    </xf>
    <xf numFmtId="0" fontId="11" fillId="0" borderId="22" xfId="0" applyFont="1" applyBorder="1" applyAlignment="1">
      <alignment horizontal="center" vertical="center" wrapText="1"/>
    </xf>
    <xf numFmtId="0" fontId="11" fillId="0" borderId="12" xfId="1" applyFont="1" applyBorder="1" applyAlignment="1">
      <alignment horizontal="center" vertical="center"/>
    </xf>
    <xf numFmtId="0" fontId="11" fillId="0" borderId="23" xfId="1" applyFont="1" applyBorder="1"/>
    <xf numFmtId="0" fontId="11" fillId="0" borderId="17" xfId="1" applyFont="1" applyBorder="1" applyAlignment="1">
      <alignment horizontal="center" vertical="center" wrapText="1"/>
    </xf>
    <xf numFmtId="0" fontId="2" fillId="0" borderId="16" xfId="1" applyFont="1" applyBorder="1" applyAlignment="1">
      <alignment horizontal="center" vertical="center" wrapText="1"/>
    </xf>
    <xf numFmtId="0" fontId="1" fillId="0" borderId="16" xfId="1" applyBorder="1" applyAlignment="1">
      <alignment horizontal="center" vertical="center"/>
    </xf>
    <xf numFmtId="49" fontId="13" fillId="5" borderId="1" xfId="0" applyNumberFormat="1" applyFont="1" applyFill="1" applyBorder="1" applyAlignment="1">
      <alignment horizontal="center" vertical="center" wrapText="1"/>
    </xf>
    <xf numFmtId="49" fontId="13" fillId="5" borderId="5" xfId="0" applyNumberFormat="1" applyFont="1" applyFill="1" applyBorder="1" applyAlignment="1">
      <alignment horizontal="center" vertical="center" wrapText="1"/>
    </xf>
    <xf numFmtId="0" fontId="11" fillId="0" borderId="15" xfId="1" applyFont="1" applyBorder="1"/>
    <xf numFmtId="0" fontId="2" fillId="0" borderId="16" xfId="1" applyFont="1" applyBorder="1" applyAlignment="1">
      <alignment horizontal="center" vertical="center"/>
    </xf>
    <xf numFmtId="0" fontId="1" fillId="0" borderId="0" xfId="1" applyBorder="1"/>
    <xf numFmtId="0" fontId="2" fillId="0" borderId="17" xfId="1" applyFont="1" applyBorder="1" applyAlignment="1">
      <alignment horizontal="center" vertical="center" wrapText="1"/>
    </xf>
    <xf numFmtId="0" fontId="2" fillId="0" borderId="15" xfId="1" applyFont="1" applyBorder="1"/>
    <xf numFmtId="0" fontId="2" fillId="0" borderId="4" xfId="1" applyFont="1" applyBorder="1"/>
    <xf numFmtId="4" fontId="13" fillId="5" borderId="15" xfId="0" applyNumberFormat="1" applyFont="1" applyFill="1" applyBorder="1" applyAlignment="1">
      <alignment horizontal="center" vertical="center" wrapText="1"/>
    </xf>
    <xf numFmtId="4" fontId="13" fillId="5" borderId="14" xfId="0" applyNumberFormat="1" applyFont="1" applyFill="1" applyBorder="1" applyAlignment="1">
      <alignment horizontal="center" vertical="center" wrapText="1"/>
    </xf>
    <xf numFmtId="0" fontId="11" fillId="0" borderId="15" xfId="1" applyFont="1" applyBorder="1" applyAlignment="1">
      <alignment horizontal="center" vertical="center" wrapText="1"/>
    </xf>
    <xf numFmtId="0" fontId="2" fillId="0" borderId="14" xfId="1" applyFont="1" applyBorder="1"/>
    <xf numFmtId="0" fontId="2" fillId="0" borderId="15" xfId="1" applyFont="1" applyBorder="1" applyAlignment="1">
      <alignment horizontal="center" vertical="center" wrapText="1"/>
    </xf>
    <xf numFmtId="0" fontId="13" fillId="0" borderId="15" xfId="1" applyFont="1" applyBorder="1"/>
    <xf numFmtId="0" fontId="11" fillId="0" borderId="20" xfId="1" applyFont="1" applyBorder="1" applyAlignment="1">
      <alignment vertical="center" wrapText="1"/>
    </xf>
    <xf numFmtId="0" fontId="11" fillId="0" borderId="20" xfId="1" applyFont="1" applyBorder="1" applyAlignment="1">
      <alignment horizontal="center" vertical="center"/>
    </xf>
    <xf numFmtId="164" fontId="1" fillId="0" borderId="16" xfId="1" applyNumberFormat="1" applyBorder="1"/>
    <xf numFmtId="164" fontId="13" fillId="0" borderId="20" xfId="1" applyNumberFormat="1" applyFont="1" applyBorder="1" applyAlignment="1">
      <alignment horizontal="center" vertical="top" wrapText="1"/>
    </xf>
    <xf numFmtId="164" fontId="13" fillId="0" borderId="16" xfId="1" applyNumberFormat="1" applyFont="1" applyBorder="1" applyAlignment="1">
      <alignment horizontal="center" vertical="top" wrapText="1"/>
    </xf>
    <xf numFmtId="164" fontId="2" fillId="0" borderId="16" xfId="1" applyNumberFormat="1" applyFont="1" applyBorder="1" applyAlignment="1">
      <alignment horizontal="center"/>
    </xf>
    <xf numFmtId="164" fontId="2" fillId="0" borderId="16" xfId="1" applyNumberFormat="1" applyFont="1" applyBorder="1"/>
    <xf numFmtId="0" fontId="2" fillId="0" borderId="16" xfId="1" applyFont="1" applyBorder="1"/>
    <xf numFmtId="0" fontId="11" fillId="0" borderId="20" xfId="1" applyFont="1" applyBorder="1" applyAlignment="1">
      <alignment horizontal="center" vertical="center" wrapText="1"/>
    </xf>
    <xf numFmtId="0" fontId="13" fillId="0" borderId="20" xfId="0" applyFont="1" applyBorder="1" applyAlignment="1">
      <alignment horizontal="center" vertical="center" wrapText="1"/>
    </xf>
    <xf numFmtId="0" fontId="12" fillId="0" borderId="2" xfId="1" applyFont="1" applyBorder="1" applyAlignment="1">
      <alignment horizontal="center" vertical="center" wrapText="1"/>
    </xf>
    <xf numFmtId="0" fontId="2" fillId="0" borderId="17" xfId="1" applyFont="1" applyBorder="1"/>
    <xf numFmtId="164" fontId="12" fillId="0" borderId="28" xfId="0" applyNumberFormat="1" applyFont="1" applyBorder="1" applyAlignment="1">
      <alignment horizontal="right" vertical="center" wrapText="1"/>
    </xf>
    <xf numFmtId="164" fontId="2" fillId="0" borderId="16" xfId="1" applyNumberFormat="1" applyFont="1" applyBorder="1" applyAlignment="1">
      <alignment horizontal="right"/>
    </xf>
    <xf numFmtId="0" fontId="2" fillId="0" borderId="16" xfId="1" applyFont="1" applyBorder="1" applyAlignment="1">
      <alignment horizontal="right"/>
    </xf>
    <xf numFmtId="164" fontId="2" fillId="0" borderId="16" xfId="1" applyNumberFormat="1" applyFont="1" applyBorder="1" applyAlignment="1">
      <alignment horizontal="right" vertical="center"/>
    </xf>
    <xf numFmtId="0" fontId="1" fillId="0" borderId="0" xfId="1"/>
    <xf numFmtId="0" fontId="14" fillId="0" borderId="16" xfId="2" applyBorder="1" applyAlignment="1">
      <alignment horizontal="right" wrapText="1"/>
    </xf>
    <xf numFmtId="0" fontId="19" fillId="9" borderId="16" xfId="0" applyFont="1" applyFill="1" applyBorder="1" applyAlignment="1">
      <alignment horizontal="right" wrapText="1"/>
    </xf>
    <xf numFmtId="0" fontId="14" fillId="9" borderId="16" xfId="2" applyFill="1" applyBorder="1" applyAlignment="1">
      <alignment horizontal="right" wrapText="1"/>
    </xf>
    <xf numFmtId="0" fontId="11" fillId="0" borderId="16" xfId="1" applyFont="1" applyBorder="1" applyAlignment="1">
      <alignment wrapText="1"/>
    </xf>
    <xf numFmtId="0" fontId="11" fillId="0" borderId="16" xfId="2" applyFont="1" applyBorder="1" applyAlignment="1">
      <alignment horizontal="left" vertical="center" wrapText="1"/>
    </xf>
    <xf numFmtId="0" fontId="11" fillId="0" borderId="16" xfId="0" applyFont="1" applyBorder="1" applyAlignment="1">
      <alignment horizontal="left" vertical="center"/>
    </xf>
    <xf numFmtId="0" fontId="13" fillId="0" borderId="16" xfId="0" applyFont="1" applyBorder="1" applyAlignment="1">
      <alignment vertical="center"/>
    </xf>
    <xf numFmtId="0" fontId="11" fillId="0" borderId="16" xfId="0" applyFont="1" applyBorder="1" applyAlignment="1">
      <alignment vertical="center"/>
    </xf>
    <xf numFmtId="0" fontId="11" fillId="0" borderId="4" xfId="1" applyFont="1" applyBorder="1" applyAlignment="1">
      <alignment horizontal="left" vertical="center"/>
    </xf>
    <xf numFmtId="0" fontId="2" fillId="0" borderId="19" xfId="1" applyFont="1" applyBorder="1" applyAlignment="1">
      <alignment horizontal="left" vertical="center"/>
    </xf>
    <xf numFmtId="0" fontId="11" fillId="0" borderId="23" xfId="1" applyFont="1" applyBorder="1" applyAlignment="1">
      <alignment horizontal="center" vertical="center"/>
    </xf>
    <xf numFmtId="0" fontId="11" fillId="0" borderId="29" xfId="1" applyFont="1" applyBorder="1" applyAlignment="1">
      <alignment horizontal="center" vertical="center"/>
    </xf>
    <xf numFmtId="0" fontId="2" fillId="0" borderId="9" xfId="1" applyFont="1" applyBorder="1" applyAlignment="1">
      <alignment horizontal="left" vertical="top" wrapText="1"/>
    </xf>
    <xf numFmtId="0" fontId="2" fillId="0" borderId="0" xfId="1" applyFont="1" applyBorder="1" applyAlignment="1">
      <alignment horizontal="left" vertical="top" wrapText="1"/>
    </xf>
    <xf numFmtId="0" fontId="6" fillId="0" borderId="11" xfId="1" applyFont="1" applyBorder="1" applyAlignment="1">
      <alignment horizontal="left" vertical="top" wrapText="1"/>
    </xf>
    <xf numFmtId="0" fontId="2" fillId="0" borderId="10" xfId="1" applyFont="1" applyBorder="1"/>
    <xf numFmtId="0" fontId="2" fillId="0" borderId="0" xfId="1" applyFont="1"/>
    <xf numFmtId="0" fontId="2" fillId="0" borderId="0" xfId="1" applyFont="1" applyBorder="1"/>
    <xf numFmtId="0" fontId="2" fillId="0" borderId="8" xfId="1" applyFont="1" applyBorder="1" applyAlignment="1">
      <alignment horizontal="left" vertical="top" wrapText="1"/>
    </xf>
    <xf numFmtId="0" fontId="2" fillId="0" borderId="7" xfId="1" applyFont="1" applyBorder="1"/>
    <xf numFmtId="0" fontId="5" fillId="2" borderId="18" xfId="1" applyFont="1" applyFill="1" applyBorder="1" applyAlignment="1">
      <alignment horizontal="center" vertical="center"/>
    </xf>
    <xf numFmtId="0" fontId="5" fillId="2" borderId="0" xfId="1" applyFont="1" applyFill="1" applyBorder="1" applyAlignment="1">
      <alignment horizontal="center" vertical="center"/>
    </xf>
    <xf numFmtId="0" fontId="5" fillId="2" borderId="24" xfId="1" applyFont="1" applyFill="1" applyBorder="1" applyAlignment="1">
      <alignment horizontal="center" vertical="center"/>
    </xf>
    <xf numFmtId="0" fontId="12" fillId="0" borderId="9" xfId="1" applyFont="1" applyBorder="1" applyAlignment="1">
      <alignment horizontal="left" vertical="top" wrapText="1"/>
    </xf>
    <xf numFmtId="0" fontId="12" fillId="0" borderId="0" xfId="1" applyFont="1"/>
    <xf numFmtId="0" fontId="12" fillId="0" borderId="0" xfId="1" applyFont="1" applyBorder="1"/>
    <xf numFmtId="0" fontId="12" fillId="0" borderId="8" xfId="1" applyFont="1" applyBorder="1" applyAlignment="1">
      <alignment horizontal="left" vertical="top" wrapText="1"/>
    </xf>
    <xf numFmtId="0" fontId="12" fillId="0" borderId="7" xfId="1" applyFont="1" applyBorder="1"/>
    <xf numFmtId="0" fontId="9" fillId="2" borderId="18" xfId="1" applyFont="1" applyFill="1" applyBorder="1" applyAlignment="1">
      <alignment horizontal="center" vertical="center"/>
    </xf>
    <xf numFmtId="0" fontId="9" fillId="2" borderId="0" xfId="1" applyFont="1" applyFill="1" applyBorder="1" applyAlignment="1">
      <alignment horizontal="center" vertical="center"/>
    </xf>
    <xf numFmtId="0" fontId="5" fillId="2" borderId="25" xfId="1" applyFont="1" applyFill="1" applyBorder="1" applyAlignment="1">
      <alignment horizontal="center" vertical="center"/>
    </xf>
    <xf numFmtId="0" fontId="5" fillId="2" borderId="26" xfId="1" applyFont="1" applyFill="1" applyBorder="1" applyAlignment="1">
      <alignment horizontal="center" vertical="center"/>
    </xf>
    <xf numFmtId="0" fontId="5" fillId="2" borderId="27" xfId="1" applyFont="1" applyFill="1" applyBorder="1" applyAlignment="1">
      <alignment horizontal="center" vertical="center"/>
    </xf>
    <xf numFmtId="0" fontId="2" fillId="0" borderId="0" xfId="1" applyFont="1" applyAlignment="1">
      <alignment horizontal="right"/>
    </xf>
    <xf numFmtId="0" fontId="7" fillId="0" borderId="0" xfId="1" applyFont="1" applyAlignment="1">
      <alignment horizontal="left" vertical="top" wrapText="1"/>
    </xf>
    <xf numFmtId="0" fontId="7" fillId="0" borderId="0" xfId="1" applyFont="1" applyAlignment="1">
      <alignment horizontal="left"/>
    </xf>
    <xf numFmtId="0" fontId="8" fillId="8" borderId="0" xfId="1" applyFont="1" applyFill="1" applyAlignment="1">
      <alignment horizontal="center"/>
    </xf>
    <xf numFmtId="0" fontId="8" fillId="7" borderId="0" xfId="1" applyFont="1" applyFill="1" applyAlignment="1">
      <alignment horizontal="center" vertical="center" wrapText="1"/>
    </xf>
    <xf numFmtId="0" fontId="18" fillId="7" borderId="0" xfId="1" applyFont="1" applyFill="1" applyAlignment="1">
      <alignment horizontal="center" vertical="center" wrapText="1"/>
    </xf>
    <xf numFmtId="0" fontId="5" fillId="3" borderId="18" xfId="1" applyFont="1" applyFill="1" applyBorder="1" applyAlignment="1">
      <alignment horizontal="center" vertical="center"/>
    </xf>
    <xf numFmtId="0" fontId="5" fillId="3" borderId="0" xfId="1" applyFont="1" applyFill="1" applyBorder="1" applyAlignment="1">
      <alignment horizontal="center" vertical="center"/>
    </xf>
    <xf numFmtId="0" fontId="6" fillId="0" borderId="9" xfId="1" applyFont="1" applyBorder="1" applyAlignment="1">
      <alignment horizontal="left" vertical="top" wrapText="1"/>
    </xf>
    <xf numFmtId="0" fontId="6" fillId="0" borderId="0" xfId="1" applyFont="1" applyBorder="1" applyAlignment="1">
      <alignment horizontal="left" vertical="top" wrapText="1"/>
    </xf>
    <xf numFmtId="0" fontId="12" fillId="0" borderId="0" xfId="1" applyFont="1" applyBorder="1" applyAlignment="1">
      <alignment horizontal="left" vertical="top" wrapText="1"/>
    </xf>
    <xf numFmtId="0" fontId="20" fillId="2" borderId="18" xfId="1" applyFont="1" applyFill="1" applyBorder="1" applyAlignment="1">
      <alignment horizontal="center" vertical="center"/>
    </xf>
    <xf numFmtId="0" fontId="20" fillId="2" borderId="0" xfId="1" applyFont="1" applyFill="1" applyBorder="1" applyAlignment="1">
      <alignment horizontal="center" vertical="center"/>
    </xf>
    <xf numFmtId="0" fontId="20" fillId="2" borderId="24" xfId="1" applyFont="1" applyFill="1" applyBorder="1" applyAlignment="1">
      <alignment horizontal="center" vertical="center"/>
    </xf>
    <xf numFmtId="0" fontId="5" fillId="4" borderId="18" xfId="1" applyFont="1" applyFill="1" applyBorder="1" applyAlignment="1">
      <alignment horizontal="center"/>
    </xf>
    <xf numFmtId="0" fontId="5" fillId="4" borderId="0" xfId="1" applyFont="1" applyFill="1" applyBorder="1" applyAlignment="1">
      <alignment horizontal="center"/>
    </xf>
    <xf numFmtId="0" fontId="5" fillId="4" borderId="24" xfId="1" applyFont="1" applyFill="1" applyBorder="1" applyAlignment="1">
      <alignment horizontal="center"/>
    </xf>
    <xf numFmtId="0" fontId="5" fillId="2" borderId="4" xfId="1" applyFont="1" applyFill="1" applyBorder="1" applyAlignment="1">
      <alignment horizontal="center" vertical="center"/>
    </xf>
    <xf numFmtId="0" fontId="3" fillId="0" borderId="3" xfId="1" applyFont="1" applyBorder="1"/>
    <xf numFmtId="0" fontId="3" fillId="0" borderId="0" xfId="1" applyFont="1" applyAlignment="1">
      <alignment horizontal="right"/>
    </xf>
    <xf numFmtId="0" fontId="1" fillId="0" borderId="0" xfId="1"/>
    <xf numFmtId="0" fontId="18" fillId="7" borderId="13" xfId="1" applyFont="1" applyFill="1" applyBorder="1" applyAlignment="1">
      <alignment horizontal="center" vertical="center" wrapText="1"/>
    </xf>
    <xf numFmtId="0" fontId="11" fillId="0" borderId="16" xfId="0" applyFont="1" applyFill="1" applyBorder="1" applyAlignment="1">
      <alignment vertical="center"/>
    </xf>
    <xf numFmtId="0" fontId="11" fillId="0" borderId="16" xfId="2" applyFont="1" applyFill="1" applyBorder="1" applyAlignment="1">
      <alignment horizontal="left" vertical="top" wrapText="1"/>
    </xf>
    <xf numFmtId="0" fontId="11" fillId="0" borderId="22" xfId="2" applyFont="1" applyFill="1" applyBorder="1" applyAlignment="1">
      <alignment horizontal="left" vertical="top" wrapText="1"/>
    </xf>
    <xf numFmtId="0" fontId="11" fillId="0" borderId="6" xfId="1" applyFont="1" applyBorder="1" applyAlignment="1">
      <alignment horizontal="left" vertical="center" wrapText="1"/>
    </xf>
    <xf numFmtId="0" fontId="11" fillId="0" borderId="30" xfId="1" applyFont="1" applyBorder="1" applyAlignment="1">
      <alignment horizontal="center" vertical="center" wrapText="1"/>
    </xf>
    <xf numFmtId="0" fontId="11" fillId="0" borderId="22" xfId="0" applyFont="1" applyFill="1" applyBorder="1" applyAlignment="1">
      <alignment vertical="center"/>
    </xf>
    <xf numFmtId="0" fontId="11" fillId="0" borderId="22" xfId="0" applyFont="1" applyFill="1" applyBorder="1" applyAlignment="1">
      <alignment vertical="center" wrapText="1"/>
    </xf>
    <xf numFmtId="0" fontId="11" fillId="0" borderId="16" xfId="2" applyFont="1" applyFill="1" applyBorder="1" applyAlignment="1">
      <alignment horizontal="left" vertical="center" wrapText="1"/>
    </xf>
  </cellXfs>
  <cellStyles count="4">
    <cellStyle name="Гиперссылка" xfId="2" builtinId="8"/>
    <cellStyle name="Гиперссылка 2" xfId="3"/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amuvr/Downloads/&#1048;&#1051;%20&#1061;&#1083;&#1077;&#1073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Валидация"/>
      <sheetName val="Форма 1. ИЛ очный"/>
    </sheetNames>
    <sheetDataSet>
      <sheetData sheetId="0" refreshError="1"/>
      <sheetData sheetId="1" refreshError="1">
        <row r="24">
          <cell r="B24" t="str">
            <v>Печь конвекционная  SMEG ALEA 1035Y-2  (с функцией пароувлажнения, электромеханическое упровления)</v>
          </cell>
        </row>
        <row r="26">
          <cell r="B26" t="str">
            <v xml:space="preserve">Противень  алюминиевый  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kovylina_86@mail.ru" TargetMode="External"/><Relationship Id="rId1" Type="http://schemas.openxmlformats.org/officeDocument/2006/relationships/hyperlink" Target="mailto:zhurba13101983@mail,ru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22"/>
  <sheetViews>
    <sheetView zoomScale="70" zoomScaleNormal="70" workbookViewId="0">
      <selection activeCell="B8" sqref="B8"/>
    </sheetView>
  </sheetViews>
  <sheetFormatPr defaultRowHeight="18.75"/>
  <cols>
    <col min="1" max="1" width="46.5703125" style="29" customWidth="1"/>
    <col min="2" max="2" width="90.5703125" style="30" customWidth="1"/>
  </cols>
  <sheetData>
    <row r="2" spans="1:2">
      <c r="B2" s="29"/>
    </row>
    <row r="3" spans="1:2">
      <c r="A3" s="31" t="s">
        <v>52</v>
      </c>
      <c r="B3" s="32" t="s">
        <v>145</v>
      </c>
    </row>
    <row r="4" spans="1:2" ht="37.5">
      <c r="A4" s="31" t="s">
        <v>72</v>
      </c>
      <c r="B4" s="32" t="s">
        <v>232</v>
      </c>
    </row>
    <row r="5" spans="1:2">
      <c r="A5" s="31" t="s">
        <v>51</v>
      </c>
      <c r="B5" s="32" t="s">
        <v>254</v>
      </c>
    </row>
    <row r="6" spans="1:2" ht="37.5">
      <c r="A6" s="31" t="s">
        <v>62</v>
      </c>
      <c r="B6" s="32" t="s">
        <v>255</v>
      </c>
    </row>
    <row r="7" spans="1:2">
      <c r="A7" s="31" t="s">
        <v>73</v>
      </c>
      <c r="B7" s="32" t="s">
        <v>256</v>
      </c>
    </row>
    <row r="8" spans="1:2">
      <c r="A8" s="31" t="s">
        <v>53</v>
      </c>
      <c r="B8" s="32" t="s">
        <v>299</v>
      </c>
    </row>
    <row r="9" spans="1:2">
      <c r="A9" s="31" t="s">
        <v>54</v>
      </c>
      <c r="B9" s="32" t="s">
        <v>257</v>
      </c>
    </row>
    <row r="10" spans="1:2">
      <c r="A10" s="31" t="s">
        <v>60</v>
      </c>
      <c r="B10" s="119" t="s">
        <v>258</v>
      </c>
    </row>
    <row r="11" spans="1:2">
      <c r="A11" s="31" t="s">
        <v>55</v>
      </c>
      <c r="B11" s="32">
        <v>89132203324</v>
      </c>
    </row>
    <row r="12" spans="1:2">
      <c r="A12" s="31" t="s">
        <v>56</v>
      </c>
      <c r="B12" s="32" t="s">
        <v>261</v>
      </c>
    </row>
    <row r="13" spans="1:2">
      <c r="A13" s="31" t="s">
        <v>61</v>
      </c>
      <c r="B13" s="121" t="s">
        <v>262</v>
      </c>
    </row>
    <row r="14" spans="1:2">
      <c r="A14" s="31" t="s">
        <v>57</v>
      </c>
      <c r="B14" s="120">
        <v>89619893474</v>
      </c>
    </row>
    <row r="15" spans="1:2">
      <c r="A15" s="31" t="s">
        <v>58</v>
      </c>
      <c r="B15" s="32">
        <v>10</v>
      </c>
    </row>
    <row r="16" spans="1:2">
      <c r="A16" s="31" t="s">
        <v>59</v>
      </c>
      <c r="B16" s="32">
        <v>10</v>
      </c>
    </row>
    <row r="17" spans="1:2">
      <c r="A17" s="31" t="s">
        <v>74</v>
      </c>
      <c r="B17" s="32">
        <v>15</v>
      </c>
    </row>
    <row r="19" spans="1:2">
      <c r="A19" s="29" t="s">
        <v>228</v>
      </c>
    </row>
    <row r="20" spans="1:2">
      <c r="A20" s="29" t="s">
        <v>229</v>
      </c>
    </row>
    <row r="21" spans="1:2">
      <c r="A21" s="29" t="s">
        <v>230</v>
      </c>
    </row>
    <row r="22" spans="1:2" ht="37.5">
      <c r="A22" s="29" t="s">
        <v>231</v>
      </c>
    </row>
  </sheetData>
  <hyperlinks>
    <hyperlink ref="B10" r:id="rId1"/>
    <hyperlink ref="B13" r:id="rId2"/>
  </hyperlinks>
  <pageMargins left="0.7" right="0.7" top="0.75" bottom="0.75" header="0.3" footer="0.3"/>
  <pageSetup paperSize="9" scale="63" fitToHeight="0" orientation="portrait"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117"/>
  <sheetViews>
    <sheetView topLeftCell="A118" zoomScale="80" zoomScaleNormal="80" workbookViewId="0">
      <selection activeCell="I27" sqref="I27"/>
    </sheetView>
  </sheetViews>
  <sheetFormatPr defaultColWidth="14.42578125" defaultRowHeight="15"/>
  <cols>
    <col min="1" max="1" width="5.140625" style="37" customWidth="1"/>
    <col min="2" max="2" width="52" style="26" customWidth="1"/>
    <col min="3" max="3" width="30.85546875" style="26" customWidth="1"/>
    <col min="4" max="4" width="22" style="26" customWidth="1"/>
    <col min="5" max="5" width="15.42578125" style="26" customWidth="1"/>
    <col min="6" max="6" width="19.7109375" style="26" bestFit="1" customWidth="1"/>
    <col min="7" max="7" width="14.42578125" style="26" customWidth="1"/>
    <col min="8" max="8" width="25" style="26" bestFit="1" customWidth="1"/>
    <col min="9" max="9" width="18.28515625" style="1" customWidth="1"/>
    <col min="10" max="11" width="8.7109375" style="1" customWidth="1"/>
    <col min="12" max="16384" width="14.42578125" style="1"/>
  </cols>
  <sheetData>
    <row r="1" spans="1:10">
      <c r="A1" s="152"/>
      <c r="B1" s="135"/>
      <c r="C1" s="135"/>
      <c r="D1" s="135"/>
      <c r="E1" s="135"/>
      <c r="F1" s="135"/>
      <c r="G1" s="135"/>
      <c r="H1" s="135"/>
    </row>
    <row r="2" spans="1:10" ht="20.25">
      <c r="A2" s="155" t="s">
        <v>70</v>
      </c>
      <c r="B2" s="155"/>
      <c r="C2" s="155"/>
      <c r="D2" s="155"/>
      <c r="E2" s="155"/>
      <c r="F2" s="155"/>
      <c r="G2" s="155"/>
      <c r="H2" s="155"/>
      <c r="I2" s="155"/>
    </row>
    <row r="3" spans="1:10" ht="20.25" customHeight="1">
      <c r="A3" s="156" t="str">
        <f>'Информация о Чемпионате'!B4</f>
        <v>Региональный этап Чемпионата по профессиональному мастерству "Профессионалы" 2026</v>
      </c>
      <c r="B3" s="156"/>
      <c r="C3" s="156"/>
      <c r="D3" s="156"/>
      <c r="E3" s="156"/>
      <c r="F3" s="156"/>
      <c r="G3" s="156"/>
      <c r="H3" s="156"/>
      <c r="I3" s="156"/>
      <c r="J3" s="27"/>
    </row>
    <row r="4" spans="1:10" ht="20.25">
      <c r="A4" s="155" t="s">
        <v>71</v>
      </c>
      <c r="B4" s="155"/>
      <c r="C4" s="155"/>
      <c r="D4" s="155"/>
      <c r="E4" s="155"/>
      <c r="F4" s="155"/>
      <c r="G4" s="155"/>
      <c r="H4" s="155"/>
      <c r="I4" s="155"/>
    </row>
    <row r="5" spans="1:10" ht="20.25" customHeight="1">
      <c r="A5" s="157" t="s">
        <v>145</v>
      </c>
      <c r="B5" s="157"/>
      <c r="C5" s="157"/>
      <c r="D5" s="157"/>
      <c r="E5" s="157"/>
      <c r="F5" s="157"/>
      <c r="G5" s="157"/>
      <c r="H5" s="157"/>
      <c r="I5" s="157"/>
    </row>
    <row r="6" spans="1:10">
      <c r="A6" s="153" t="s">
        <v>19</v>
      </c>
      <c r="B6" s="135"/>
      <c r="C6" s="135"/>
      <c r="D6" s="135"/>
      <c r="E6" s="135"/>
      <c r="F6" s="135"/>
      <c r="G6" s="135"/>
      <c r="H6" s="135"/>
    </row>
    <row r="7" spans="1:10" ht="15.75">
      <c r="A7" s="153" t="s">
        <v>67</v>
      </c>
      <c r="B7" s="153"/>
      <c r="C7" s="154" t="str">
        <f>'Информация о Чемпионате'!B5</f>
        <v>Алтайский край</v>
      </c>
      <c r="D7" s="154"/>
      <c r="E7" s="154"/>
      <c r="F7" s="154"/>
      <c r="G7" s="154"/>
      <c r="H7" s="154"/>
    </row>
    <row r="8" spans="1:10" ht="15.75">
      <c r="A8" s="153" t="s">
        <v>69</v>
      </c>
      <c r="B8" s="153"/>
      <c r="C8" s="153"/>
      <c r="D8" s="154" t="str">
        <f>'Информация о Чемпионате'!B6</f>
        <v>КГБПОУ "Алтайская академия гостеприимства"</v>
      </c>
      <c r="E8" s="154"/>
      <c r="F8" s="154"/>
      <c r="G8" s="154"/>
      <c r="H8" s="154"/>
    </row>
    <row r="9" spans="1:10" ht="15.75">
      <c r="A9" s="153" t="s">
        <v>63</v>
      </c>
      <c r="B9" s="153"/>
      <c r="C9" s="153" t="str">
        <f>'Информация о Чемпионате'!B7</f>
        <v>г.Барнаул, ул.Юрина, 205</v>
      </c>
      <c r="D9" s="153"/>
      <c r="E9" s="153"/>
      <c r="F9" s="153"/>
      <c r="G9" s="153"/>
      <c r="H9" s="153"/>
    </row>
    <row r="10" spans="1:10" ht="15.75">
      <c r="A10" s="153" t="s">
        <v>66</v>
      </c>
      <c r="B10" s="153"/>
      <c r="C10" s="153" t="str">
        <f>'Информация о Чемпионате'!B9</f>
        <v>Романас Анастасия Александровна</v>
      </c>
      <c r="D10" s="153"/>
      <c r="E10" s="153" t="str">
        <f>'Информация о Чемпионате'!B10</f>
        <v>zhurba13101983@mail,ru</v>
      </c>
      <c r="F10" s="153"/>
      <c r="G10" s="153">
        <f>'Информация о Чемпионате'!B11</f>
        <v>89132203324</v>
      </c>
      <c r="H10" s="153"/>
    </row>
    <row r="11" spans="1:10" ht="15.75">
      <c r="A11" s="153" t="s">
        <v>65</v>
      </c>
      <c r="B11" s="153"/>
      <c r="C11" s="153" t="str">
        <f>'Информация о Чемпионате'!B12</f>
        <v>Ковылина Ольга Владимировна</v>
      </c>
      <c r="D11" s="153"/>
      <c r="E11" s="153" t="str">
        <f>'Информация о Чемпионате'!B13</f>
        <v>kovylina_86@mail.ru</v>
      </c>
      <c r="F11" s="153"/>
      <c r="G11" s="153">
        <f>'Информация о Чемпионате'!B14</f>
        <v>89619893474</v>
      </c>
      <c r="H11" s="153"/>
    </row>
    <row r="12" spans="1:10" ht="15.75">
      <c r="A12" s="153" t="s">
        <v>233</v>
      </c>
      <c r="B12" s="153"/>
      <c r="C12" s="153">
        <f>'Информация о Чемпионате'!B17</f>
        <v>15</v>
      </c>
      <c r="D12" s="153"/>
      <c r="E12" s="153"/>
      <c r="F12" s="153"/>
      <c r="G12" s="153"/>
      <c r="H12" s="153"/>
    </row>
    <row r="13" spans="1:10" ht="15.75">
      <c r="A13" s="153" t="s">
        <v>49</v>
      </c>
      <c r="B13" s="153"/>
      <c r="C13" s="153">
        <f>'Информация о Чемпионате'!B15</f>
        <v>10</v>
      </c>
      <c r="D13" s="153"/>
      <c r="E13" s="153"/>
      <c r="F13" s="153"/>
      <c r="G13" s="153"/>
      <c r="H13" s="153"/>
    </row>
    <row r="14" spans="1:10" ht="15.75">
      <c r="A14" s="153" t="s">
        <v>50</v>
      </c>
      <c r="B14" s="153"/>
      <c r="C14" s="153">
        <f>'Информация о Чемпионате'!B16</f>
        <v>10</v>
      </c>
      <c r="D14" s="153"/>
      <c r="E14" s="153"/>
      <c r="F14" s="153"/>
      <c r="G14" s="153"/>
      <c r="H14" s="153"/>
    </row>
    <row r="15" spans="1:10" ht="15.75">
      <c r="A15" s="153" t="s">
        <v>64</v>
      </c>
      <c r="B15" s="153"/>
      <c r="C15" s="153" t="str">
        <f>'Информация о Чемпионате'!B8</f>
        <v>15.02.-20.02.2026</v>
      </c>
      <c r="D15" s="153"/>
      <c r="E15" s="153"/>
      <c r="F15" s="153"/>
      <c r="G15" s="153"/>
      <c r="H15" s="153"/>
    </row>
    <row r="16" spans="1:10" ht="20.25">
      <c r="A16" s="158" t="s">
        <v>46</v>
      </c>
      <c r="B16" s="159"/>
      <c r="C16" s="159"/>
      <c r="D16" s="159"/>
      <c r="E16" s="159"/>
      <c r="F16" s="159"/>
      <c r="G16" s="159"/>
      <c r="H16" s="159"/>
      <c r="I16" s="159"/>
    </row>
    <row r="17" spans="1:9" ht="15" customHeight="1">
      <c r="A17" s="160" t="s">
        <v>15</v>
      </c>
      <c r="B17" s="161"/>
      <c r="C17" s="161"/>
      <c r="D17" s="161"/>
      <c r="E17" s="161"/>
      <c r="F17" s="161"/>
      <c r="G17" s="161"/>
      <c r="H17" s="161"/>
      <c r="I17" s="161"/>
    </row>
    <row r="18" spans="1:9" ht="15" customHeight="1">
      <c r="A18" s="131" t="s">
        <v>259</v>
      </c>
      <c r="B18" s="132"/>
      <c r="C18" s="132"/>
      <c r="D18" s="132"/>
      <c r="E18" s="132"/>
      <c r="F18" s="132"/>
      <c r="G18" s="132"/>
      <c r="H18" s="132"/>
      <c r="I18" s="132"/>
    </row>
    <row r="19" spans="1:9" ht="15" customHeight="1">
      <c r="A19" s="131" t="s">
        <v>260</v>
      </c>
      <c r="B19" s="132"/>
      <c r="C19" s="132"/>
      <c r="D19" s="132"/>
      <c r="E19" s="132"/>
      <c r="F19" s="132"/>
      <c r="G19" s="132"/>
      <c r="H19" s="132"/>
      <c r="I19" s="132"/>
    </row>
    <row r="20" spans="1:9" ht="15" customHeight="1">
      <c r="A20" s="131" t="s">
        <v>14</v>
      </c>
      <c r="B20" s="132"/>
      <c r="C20" s="132"/>
      <c r="D20" s="132"/>
      <c r="E20" s="132"/>
      <c r="F20" s="132"/>
      <c r="G20" s="132"/>
      <c r="H20" s="132"/>
      <c r="I20" s="132"/>
    </row>
    <row r="21" spans="1:9" ht="15" customHeight="1">
      <c r="A21" s="131" t="s">
        <v>143</v>
      </c>
      <c r="B21" s="132"/>
      <c r="C21" s="132"/>
      <c r="D21" s="132"/>
      <c r="E21" s="132"/>
      <c r="F21" s="132"/>
      <c r="G21" s="132"/>
      <c r="H21" s="132"/>
      <c r="I21" s="132"/>
    </row>
    <row r="22" spans="1:9" ht="15" customHeight="1">
      <c r="A22" s="131" t="s">
        <v>76</v>
      </c>
      <c r="B22" s="132"/>
      <c r="C22" s="132"/>
      <c r="D22" s="132"/>
      <c r="E22" s="132"/>
      <c r="F22" s="132"/>
      <c r="G22" s="132"/>
      <c r="H22" s="132"/>
      <c r="I22" s="132"/>
    </row>
    <row r="23" spans="1:9" ht="15" customHeight="1">
      <c r="A23" s="131" t="s">
        <v>75</v>
      </c>
      <c r="B23" s="132"/>
      <c r="C23" s="132"/>
      <c r="D23" s="132"/>
      <c r="E23" s="132"/>
      <c r="F23" s="132"/>
      <c r="G23" s="132"/>
      <c r="H23" s="132"/>
      <c r="I23" s="132"/>
    </row>
    <row r="24" spans="1:9" ht="15" customHeight="1">
      <c r="A24" s="131" t="s">
        <v>77</v>
      </c>
      <c r="B24" s="132"/>
      <c r="C24" s="132"/>
      <c r="D24" s="132"/>
      <c r="E24" s="132"/>
      <c r="F24" s="132"/>
      <c r="G24" s="132"/>
      <c r="H24" s="132"/>
      <c r="I24" s="132"/>
    </row>
    <row r="25" spans="1:9" ht="15.75" customHeight="1">
      <c r="A25" s="131" t="s">
        <v>68</v>
      </c>
      <c r="B25" s="132"/>
      <c r="C25" s="132"/>
      <c r="D25" s="132"/>
      <c r="E25" s="132"/>
      <c r="F25" s="132"/>
      <c r="G25" s="132"/>
      <c r="H25" s="132"/>
      <c r="I25" s="132"/>
    </row>
    <row r="26" spans="1:9" ht="51">
      <c r="A26" s="56" t="s">
        <v>11</v>
      </c>
      <c r="B26" s="56" t="s">
        <v>10</v>
      </c>
      <c r="C26" s="56" t="s">
        <v>9</v>
      </c>
      <c r="D26" s="56" t="s">
        <v>8</v>
      </c>
      <c r="E26" s="56" t="s">
        <v>7</v>
      </c>
      <c r="F26" s="56" t="s">
        <v>6</v>
      </c>
      <c r="G26" s="56" t="s">
        <v>5</v>
      </c>
      <c r="H26" s="56" t="s">
        <v>18</v>
      </c>
      <c r="I26" s="86" t="s">
        <v>234</v>
      </c>
    </row>
    <row r="27" spans="1:9">
      <c r="A27" s="39">
        <v>1</v>
      </c>
      <c r="B27" s="102" t="s">
        <v>236</v>
      </c>
      <c r="C27" s="122" t="s">
        <v>263</v>
      </c>
      <c r="D27" s="103" t="s">
        <v>17</v>
      </c>
      <c r="E27" s="103">
        <v>1</v>
      </c>
      <c r="F27" s="103" t="s">
        <v>0</v>
      </c>
      <c r="G27" s="103">
        <v>1</v>
      </c>
      <c r="H27" s="40"/>
      <c r="I27" s="105"/>
    </row>
    <row r="28" spans="1:9" ht="38.25">
      <c r="A28" s="41">
        <v>2</v>
      </c>
      <c r="B28" s="48" t="s">
        <v>158</v>
      </c>
      <c r="C28" s="48" t="s">
        <v>264</v>
      </c>
      <c r="D28" s="56" t="s">
        <v>81</v>
      </c>
      <c r="E28" s="56">
        <v>10</v>
      </c>
      <c r="F28" s="56" t="s">
        <v>44</v>
      </c>
      <c r="G28" s="56">
        <v>10</v>
      </c>
      <c r="H28" s="44"/>
      <c r="I28" s="106"/>
    </row>
    <row r="29" spans="1:9" ht="25.5">
      <c r="A29" s="41">
        <v>3</v>
      </c>
      <c r="B29" s="48" t="s">
        <v>36</v>
      </c>
      <c r="C29" s="48" t="s">
        <v>159</v>
      </c>
      <c r="D29" s="56" t="s">
        <v>81</v>
      </c>
      <c r="E29" s="56">
        <v>15</v>
      </c>
      <c r="F29" s="56" t="s">
        <v>82</v>
      </c>
      <c r="G29" s="56">
        <v>15</v>
      </c>
      <c r="H29" s="44"/>
      <c r="I29" s="106"/>
    </row>
    <row r="30" spans="1:9" ht="25.5">
      <c r="A30" s="41">
        <v>4</v>
      </c>
      <c r="B30" s="48" t="s">
        <v>160</v>
      </c>
      <c r="C30" s="48" t="s">
        <v>161</v>
      </c>
      <c r="D30" s="56" t="s">
        <v>81</v>
      </c>
      <c r="E30" s="56">
        <v>1</v>
      </c>
      <c r="F30" s="56" t="s">
        <v>82</v>
      </c>
      <c r="G30" s="56">
        <v>1</v>
      </c>
      <c r="H30" s="44"/>
      <c r="I30" s="106"/>
    </row>
    <row r="31" spans="1:9" ht="25.5">
      <c r="A31" s="41">
        <v>5</v>
      </c>
      <c r="B31" s="48" t="s">
        <v>39</v>
      </c>
      <c r="C31" s="48" t="s">
        <v>162</v>
      </c>
      <c r="D31" s="56" t="s">
        <v>81</v>
      </c>
      <c r="E31" s="56">
        <v>5</v>
      </c>
      <c r="F31" s="56" t="s">
        <v>0</v>
      </c>
      <c r="G31" s="56">
        <v>5</v>
      </c>
      <c r="H31" s="44"/>
      <c r="I31" s="106"/>
    </row>
    <row r="32" spans="1:9" ht="25.5">
      <c r="A32" s="41">
        <v>6</v>
      </c>
      <c r="B32" s="48" t="s">
        <v>163</v>
      </c>
      <c r="C32" s="48" t="s">
        <v>165</v>
      </c>
      <c r="D32" s="56" t="s">
        <v>81</v>
      </c>
      <c r="E32" s="56">
        <v>1</v>
      </c>
      <c r="F32" s="56" t="s">
        <v>0</v>
      </c>
      <c r="G32" s="56">
        <v>1</v>
      </c>
      <c r="H32" s="44"/>
      <c r="I32" s="106"/>
    </row>
    <row r="33" spans="1:9" ht="25.5">
      <c r="A33" s="41">
        <v>7</v>
      </c>
      <c r="B33" s="48" t="s">
        <v>169</v>
      </c>
      <c r="C33" s="48" t="s">
        <v>170</v>
      </c>
      <c r="D33" s="56" t="s">
        <v>81</v>
      </c>
      <c r="E33" s="56">
        <v>1</v>
      </c>
      <c r="F33" s="56" t="s">
        <v>45</v>
      </c>
      <c r="G33" s="56">
        <v>1</v>
      </c>
      <c r="H33" s="44"/>
      <c r="I33" s="106"/>
    </row>
    <row r="34" spans="1:9" ht="25.5">
      <c r="A34" s="41">
        <v>8</v>
      </c>
      <c r="B34" s="48" t="s">
        <v>83</v>
      </c>
      <c r="C34" s="48" t="s">
        <v>164</v>
      </c>
      <c r="D34" s="56" t="s">
        <v>81</v>
      </c>
      <c r="E34" s="56">
        <v>1</v>
      </c>
      <c r="F34" s="56" t="s">
        <v>0</v>
      </c>
      <c r="G34" s="56">
        <v>1</v>
      </c>
      <c r="H34" s="44"/>
      <c r="I34" s="106"/>
    </row>
    <row r="35" spans="1:9" ht="25.5">
      <c r="A35" s="41">
        <v>9</v>
      </c>
      <c r="B35" s="48" t="s">
        <v>167</v>
      </c>
      <c r="C35" s="48" t="s">
        <v>168</v>
      </c>
      <c r="D35" s="56" t="s">
        <v>81</v>
      </c>
      <c r="E35" s="56">
        <v>1</v>
      </c>
      <c r="F35" s="56" t="s">
        <v>0</v>
      </c>
      <c r="G35" s="56">
        <v>1</v>
      </c>
      <c r="H35" s="44"/>
      <c r="I35" s="106"/>
    </row>
    <row r="36" spans="1:9" ht="25.5">
      <c r="A36" s="41">
        <v>10</v>
      </c>
      <c r="B36" s="48" t="s">
        <v>171</v>
      </c>
      <c r="C36" s="48" t="s">
        <v>172</v>
      </c>
      <c r="D36" s="56" t="s">
        <v>81</v>
      </c>
      <c r="E36" s="56">
        <v>6</v>
      </c>
      <c r="F36" s="56" t="s">
        <v>0</v>
      </c>
      <c r="G36" s="56">
        <v>6</v>
      </c>
      <c r="H36" s="90"/>
      <c r="I36" s="107"/>
    </row>
    <row r="37" spans="1:9" ht="21" thickBot="1">
      <c r="A37" s="139" t="s">
        <v>47</v>
      </c>
      <c r="B37" s="140"/>
      <c r="C37" s="140"/>
      <c r="D37" s="140"/>
      <c r="E37" s="140"/>
      <c r="F37" s="140"/>
      <c r="G37" s="140"/>
      <c r="H37" s="140"/>
      <c r="I37" s="141"/>
    </row>
    <row r="38" spans="1:9">
      <c r="A38" s="133" t="s">
        <v>15</v>
      </c>
      <c r="B38" s="134"/>
      <c r="C38" s="134"/>
      <c r="D38" s="134"/>
      <c r="E38" s="134"/>
      <c r="F38" s="134"/>
      <c r="G38" s="134"/>
      <c r="H38" s="134"/>
      <c r="I38" s="92"/>
    </row>
    <row r="39" spans="1:9">
      <c r="A39" s="131" t="s">
        <v>265</v>
      </c>
      <c r="B39" s="135"/>
      <c r="C39" s="135"/>
      <c r="D39" s="135"/>
      <c r="E39" s="135"/>
      <c r="F39" s="135"/>
      <c r="G39" s="135"/>
      <c r="H39" s="136"/>
      <c r="I39" s="92"/>
    </row>
    <row r="40" spans="1:9">
      <c r="A40" s="131" t="s">
        <v>266</v>
      </c>
      <c r="B40" s="135"/>
      <c r="C40" s="135"/>
      <c r="D40" s="135"/>
      <c r="E40" s="135"/>
      <c r="F40" s="135"/>
      <c r="G40" s="135"/>
      <c r="H40" s="136"/>
      <c r="I40" s="92"/>
    </row>
    <row r="41" spans="1:9">
      <c r="A41" s="131" t="s">
        <v>14</v>
      </c>
      <c r="B41" s="135"/>
      <c r="C41" s="135"/>
      <c r="D41" s="135"/>
      <c r="E41" s="135"/>
      <c r="F41" s="135"/>
      <c r="G41" s="135"/>
      <c r="H41" s="136"/>
      <c r="I41" s="92"/>
    </row>
    <row r="42" spans="1:9" ht="15" customHeight="1">
      <c r="A42" s="131" t="s">
        <v>91</v>
      </c>
      <c r="B42" s="135"/>
      <c r="C42" s="135"/>
      <c r="D42" s="135"/>
      <c r="E42" s="135"/>
      <c r="F42" s="135"/>
      <c r="G42" s="135"/>
      <c r="H42" s="136"/>
      <c r="I42" s="92"/>
    </row>
    <row r="43" spans="1:9">
      <c r="A43" s="131" t="s">
        <v>224</v>
      </c>
      <c r="B43" s="135"/>
      <c r="C43" s="135"/>
      <c r="D43" s="135"/>
      <c r="E43" s="135"/>
      <c r="F43" s="135"/>
      <c r="G43" s="135"/>
      <c r="H43" s="136"/>
      <c r="I43" s="92"/>
    </row>
    <row r="44" spans="1:9">
      <c r="A44" s="131" t="s">
        <v>75</v>
      </c>
      <c r="B44" s="135"/>
      <c r="C44" s="135"/>
      <c r="D44" s="135"/>
      <c r="E44" s="135"/>
      <c r="F44" s="135"/>
      <c r="G44" s="135"/>
      <c r="H44" s="136"/>
      <c r="I44" s="92"/>
    </row>
    <row r="45" spans="1:9">
      <c r="A45" s="142" t="s">
        <v>26</v>
      </c>
      <c r="B45" s="143"/>
      <c r="C45" s="143"/>
      <c r="D45" s="143"/>
      <c r="E45" s="143"/>
      <c r="F45" s="143"/>
      <c r="G45" s="143"/>
      <c r="H45" s="144"/>
      <c r="I45" s="92"/>
    </row>
    <row r="46" spans="1:9">
      <c r="A46" s="142" t="s">
        <v>27</v>
      </c>
      <c r="B46" s="143"/>
      <c r="C46" s="143"/>
      <c r="D46" s="143"/>
      <c r="E46" s="143"/>
      <c r="F46" s="143"/>
      <c r="G46" s="143"/>
      <c r="H46" s="144"/>
      <c r="I46" s="92"/>
    </row>
    <row r="47" spans="1:9" ht="51">
      <c r="A47" s="56" t="s">
        <v>11</v>
      </c>
      <c r="B47" s="56" t="s">
        <v>10</v>
      </c>
      <c r="C47" s="56" t="s">
        <v>9</v>
      </c>
      <c r="D47" s="56" t="s">
        <v>8</v>
      </c>
      <c r="E47" s="56" t="s">
        <v>7</v>
      </c>
      <c r="F47" s="56" t="s">
        <v>6</v>
      </c>
      <c r="G47" s="56" t="s">
        <v>5</v>
      </c>
      <c r="H47" s="56" t="s">
        <v>18</v>
      </c>
      <c r="I47" s="86" t="s">
        <v>234</v>
      </c>
    </row>
    <row r="48" spans="1:9" ht="108" customHeight="1">
      <c r="A48" s="56">
        <v>1</v>
      </c>
      <c r="B48" s="57" t="s">
        <v>267</v>
      </c>
      <c r="C48" s="50" t="s">
        <v>269</v>
      </c>
      <c r="D48" s="56" t="s">
        <v>12</v>
      </c>
      <c r="E48" s="56">
        <v>1</v>
      </c>
      <c r="F48" s="56" t="s">
        <v>0</v>
      </c>
      <c r="G48" s="56">
        <v>2</v>
      </c>
      <c r="H48" s="58"/>
      <c r="I48" s="108"/>
    </row>
    <row r="49" spans="1:9">
      <c r="A49" s="56">
        <v>2</v>
      </c>
      <c r="B49" s="57" t="s">
        <v>85</v>
      </c>
      <c r="C49" s="57" t="s">
        <v>173</v>
      </c>
      <c r="D49" s="56" t="s">
        <v>12</v>
      </c>
      <c r="E49" s="56">
        <v>1</v>
      </c>
      <c r="F49" s="56" t="s">
        <v>0</v>
      </c>
      <c r="G49" s="56">
        <v>2</v>
      </c>
      <c r="H49" s="58"/>
      <c r="I49" s="108"/>
    </row>
    <row r="50" spans="1:9">
      <c r="A50" s="56">
        <v>3</v>
      </c>
      <c r="B50" s="57" t="s">
        <v>225</v>
      </c>
      <c r="C50" s="57" t="s">
        <v>173</v>
      </c>
      <c r="D50" s="56" t="s">
        <v>12</v>
      </c>
      <c r="E50" s="56">
        <v>1</v>
      </c>
      <c r="F50" s="56" t="s">
        <v>0</v>
      </c>
      <c r="G50" s="56">
        <v>5</v>
      </c>
      <c r="H50" s="58"/>
      <c r="I50" s="108"/>
    </row>
    <row r="51" spans="1:9">
      <c r="A51" s="56">
        <v>4</v>
      </c>
      <c r="B51" s="48" t="s">
        <v>84</v>
      </c>
      <c r="C51" s="57" t="s">
        <v>166</v>
      </c>
      <c r="D51" s="56" t="s">
        <v>12</v>
      </c>
      <c r="E51" s="56">
        <v>1</v>
      </c>
      <c r="F51" s="56" t="s">
        <v>0</v>
      </c>
      <c r="G51" s="56">
        <v>1</v>
      </c>
      <c r="H51" s="58"/>
      <c r="I51" s="108"/>
    </row>
    <row r="52" spans="1:9" ht="21" thickBot="1">
      <c r="A52" s="149" t="s">
        <v>48</v>
      </c>
      <c r="B52" s="150"/>
      <c r="C52" s="150"/>
      <c r="D52" s="150"/>
      <c r="E52" s="150"/>
      <c r="F52" s="150"/>
      <c r="G52" s="150"/>
      <c r="H52" s="150"/>
      <c r="I52" s="151"/>
    </row>
    <row r="53" spans="1:9">
      <c r="A53" s="133" t="s">
        <v>15</v>
      </c>
      <c r="B53" s="134"/>
      <c r="C53" s="134"/>
      <c r="D53" s="134"/>
      <c r="E53" s="134"/>
      <c r="F53" s="134"/>
      <c r="G53" s="134"/>
      <c r="H53" s="134"/>
      <c r="I53" s="92"/>
    </row>
    <row r="54" spans="1:9">
      <c r="A54" s="131" t="s">
        <v>268</v>
      </c>
      <c r="B54" s="135"/>
      <c r="C54" s="135"/>
      <c r="D54" s="135"/>
      <c r="E54" s="135"/>
      <c r="F54" s="135"/>
      <c r="G54" s="135"/>
      <c r="H54" s="136"/>
      <c r="I54" s="92"/>
    </row>
    <row r="55" spans="1:9">
      <c r="A55" s="131" t="s">
        <v>266</v>
      </c>
      <c r="B55" s="135"/>
      <c r="C55" s="135"/>
      <c r="D55" s="135"/>
      <c r="E55" s="135"/>
      <c r="F55" s="135"/>
      <c r="G55" s="135"/>
      <c r="H55" s="136"/>
      <c r="I55" s="92"/>
    </row>
    <row r="56" spans="1:9">
      <c r="A56" s="131" t="s">
        <v>14</v>
      </c>
      <c r="B56" s="135"/>
      <c r="C56" s="135"/>
      <c r="D56" s="135"/>
      <c r="E56" s="135"/>
      <c r="F56" s="135"/>
      <c r="G56" s="135"/>
      <c r="H56" s="136"/>
      <c r="I56" s="92"/>
    </row>
    <row r="57" spans="1:9">
      <c r="A57" s="131" t="s">
        <v>91</v>
      </c>
      <c r="B57" s="135"/>
      <c r="C57" s="135"/>
      <c r="D57" s="135"/>
      <c r="E57" s="135"/>
      <c r="F57" s="135"/>
      <c r="G57" s="135"/>
      <c r="H57" s="136"/>
      <c r="I57" s="92"/>
    </row>
    <row r="58" spans="1:9">
      <c r="A58" s="131" t="s">
        <v>78</v>
      </c>
      <c r="B58" s="135"/>
      <c r="C58" s="135"/>
      <c r="D58" s="135"/>
      <c r="E58" s="135"/>
      <c r="F58" s="135"/>
      <c r="G58" s="135"/>
      <c r="H58" s="136"/>
      <c r="I58" s="92"/>
    </row>
    <row r="59" spans="1:9">
      <c r="A59" s="131" t="s">
        <v>75</v>
      </c>
      <c r="B59" s="135"/>
      <c r="C59" s="135"/>
      <c r="D59" s="135"/>
      <c r="E59" s="135"/>
      <c r="F59" s="135"/>
      <c r="G59" s="135"/>
      <c r="H59" s="136"/>
      <c r="I59" s="92"/>
    </row>
    <row r="60" spans="1:9">
      <c r="A60" s="142" t="s">
        <v>26</v>
      </c>
      <c r="B60" s="143"/>
      <c r="C60" s="143"/>
      <c r="D60" s="143"/>
      <c r="E60" s="143"/>
      <c r="F60" s="143"/>
      <c r="G60" s="143"/>
      <c r="H60" s="144"/>
      <c r="I60" s="92"/>
    </row>
    <row r="61" spans="1:9" ht="15.75" thickBot="1">
      <c r="A61" s="145" t="s">
        <v>27</v>
      </c>
      <c r="B61" s="146"/>
      <c r="C61" s="146"/>
      <c r="D61" s="146"/>
      <c r="E61" s="146"/>
      <c r="F61" s="146"/>
      <c r="G61" s="146"/>
      <c r="H61" s="146"/>
      <c r="I61" s="92"/>
    </row>
    <row r="62" spans="1:9" ht="51">
      <c r="A62" s="38" t="s">
        <v>11</v>
      </c>
      <c r="B62" s="38" t="s">
        <v>10</v>
      </c>
      <c r="C62" s="45" t="s">
        <v>9</v>
      </c>
      <c r="D62" s="46" t="s">
        <v>8</v>
      </c>
      <c r="E62" s="46" t="s">
        <v>7</v>
      </c>
      <c r="F62" s="46" t="s">
        <v>6</v>
      </c>
      <c r="G62" s="46" t="s">
        <v>5</v>
      </c>
      <c r="H62" s="98" t="s">
        <v>18</v>
      </c>
      <c r="I62" s="86" t="s">
        <v>234</v>
      </c>
    </row>
    <row r="63" spans="1:9">
      <c r="A63" s="36">
        <v>1</v>
      </c>
      <c r="B63" s="47" t="s">
        <v>84</v>
      </c>
      <c r="C63" s="57" t="s">
        <v>166</v>
      </c>
      <c r="D63" s="41" t="s">
        <v>12</v>
      </c>
      <c r="E63" s="41">
        <v>1</v>
      </c>
      <c r="F63" s="41" t="s">
        <v>0</v>
      </c>
      <c r="G63" s="41">
        <v>1</v>
      </c>
      <c r="H63" s="49"/>
      <c r="I63" s="108"/>
    </row>
    <row r="64" spans="1:9">
      <c r="A64" s="36">
        <v>2</v>
      </c>
      <c r="B64" s="47" t="s">
        <v>85</v>
      </c>
      <c r="C64" s="57" t="s">
        <v>173</v>
      </c>
      <c r="D64" s="41" t="s">
        <v>12</v>
      </c>
      <c r="E64" s="41">
        <v>1</v>
      </c>
      <c r="F64" s="41" t="s">
        <v>0</v>
      </c>
      <c r="G64" s="41">
        <v>5</v>
      </c>
      <c r="H64" s="49"/>
      <c r="I64" s="108"/>
    </row>
    <row r="65" spans="1:9">
      <c r="A65" s="36">
        <v>3</v>
      </c>
      <c r="B65" s="47" t="s">
        <v>225</v>
      </c>
      <c r="C65" s="57" t="s">
        <v>173</v>
      </c>
      <c r="D65" s="41" t="s">
        <v>12</v>
      </c>
      <c r="E65" s="41">
        <v>16</v>
      </c>
      <c r="F65" s="41" t="s">
        <v>0</v>
      </c>
      <c r="G65" s="41">
        <v>16</v>
      </c>
      <c r="H65" s="49"/>
      <c r="I65" s="108"/>
    </row>
    <row r="66" spans="1:9" ht="102">
      <c r="A66" s="36">
        <v>4</v>
      </c>
      <c r="B66" s="47" t="s">
        <v>267</v>
      </c>
      <c r="C66" s="50" t="s">
        <v>269</v>
      </c>
      <c r="D66" s="41" t="s">
        <v>12</v>
      </c>
      <c r="E66" s="41">
        <v>1</v>
      </c>
      <c r="F66" s="41" t="s">
        <v>0</v>
      </c>
      <c r="G66" s="41">
        <v>1</v>
      </c>
      <c r="H66" s="49"/>
      <c r="I66" s="108"/>
    </row>
    <row r="67" spans="1:9" ht="63.75">
      <c r="A67" s="36">
        <v>6</v>
      </c>
      <c r="B67" s="47" t="s">
        <v>270</v>
      </c>
      <c r="C67" s="123" t="s">
        <v>271</v>
      </c>
      <c r="D67" s="41" t="s">
        <v>86</v>
      </c>
      <c r="E67" s="41">
        <v>1</v>
      </c>
      <c r="F67" s="41" t="s">
        <v>0</v>
      </c>
      <c r="G67" s="41">
        <v>1</v>
      </c>
      <c r="H67" s="49"/>
      <c r="I67" s="108"/>
    </row>
    <row r="68" spans="1:9" ht="38.25">
      <c r="A68" s="36">
        <v>7</v>
      </c>
      <c r="B68" s="47" t="s">
        <v>272</v>
      </c>
      <c r="C68" s="73" t="s">
        <v>273</v>
      </c>
      <c r="D68" s="41" t="s">
        <v>86</v>
      </c>
      <c r="E68" s="41">
        <v>1</v>
      </c>
      <c r="F68" s="41" t="s">
        <v>0</v>
      </c>
      <c r="G68" s="41">
        <v>1</v>
      </c>
      <c r="H68" s="49"/>
      <c r="I68" s="108"/>
    </row>
    <row r="69" spans="1:9" ht="57" customHeight="1">
      <c r="A69" s="36">
        <v>8</v>
      </c>
      <c r="B69" s="51" t="s">
        <v>28</v>
      </c>
      <c r="C69" s="52" t="s">
        <v>25</v>
      </c>
      <c r="D69" s="53" t="s">
        <v>17</v>
      </c>
      <c r="E69" s="53">
        <v>1</v>
      </c>
      <c r="F69" s="53" t="s">
        <v>0</v>
      </c>
      <c r="G69" s="53">
        <f t="shared" ref="G69:G75" si="0">E69</f>
        <v>1</v>
      </c>
      <c r="H69" s="49"/>
      <c r="I69" s="108"/>
    </row>
    <row r="70" spans="1:9" ht="24" customHeight="1">
      <c r="A70" s="36">
        <v>9</v>
      </c>
      <c r="B70" s="54" t="s">
        <v>29</v>
      </c>
      <c r="C70" s="55" t="s">
        <v>105</v>
      </c>
      <c r="D70" s="53" t="s">
        <v>17</v>
      </c>
      <c r="E70" s="53">
        <v>1</v>
      </c>
      <c r="F70" s="53" t="s">
        <v>0</v>
      </c>
      <c r="G70" s="53">
        <f t="shared" si="0"/>
        <v>1</v>
      </c>
      <c r="H70" s="49"/>
      <c r="I70" s="108"/>
    </row>
    <row r="71" spans="1:9" ht="127.5">
      <c r="A71" s="36">
        <v>10</v>
      </c>
      <c r="B71" s="24" t="s">
        <v>30</v>
      </c>
      <c r="C71" s="55" t="s">
        <v>105</v>
      </c>
      <c r="D71" s="53" t="s">
        <v>16</v>
      </c>
      <c r="E71" s="53">
        <v>1</v>
      </c>
      <c r="F71" s="53" t="s">
        <v>0</v>
      </c>
      <c r="G71" s="53">
        <f t="shared" si="0"/>
        <v>1</v>
      </c>
      <c r="H71" s="49"/>
      <c r="I71" s="108"/>
    </row>
    <row r="72" spans="1:9" ht="89.25">
      <c r="A72" s="36">
        <v>11</v>
      </c>
      <c r="B72" s="24" t="s">
        <v>31</v>
      </c>
      <c r="C72" s="55" t="s">
        <v>106</v>
      </c>
      <c r="D72" s="53" t="s">
        <v>16</v>
      </c>
      <c r="E72" s="53">
        <v>1</v>
      </c>
      <c r="F72" s="53" t="s">
        <v>0</v>
      </c>
      <c r="G72" s="53">
        <f t="shared" si="0"/>
        <v>1</v>
      </c>
      <c r="H72" s="49"/>
      <c r="I72" s="108"/>
    </row>
    <row r="73" spans="1:9" ht="140.25">
      <c r="A73" s="36">
        <v>12</v>
      </c>
      <c r="B73" s="24" t="s">
        <v>32</v>
      </c>
      <c r="C73" s="55" t="s">
        <v>107</v>
      </c>
      <c r="D73" s="53" t="s">
        <v>16</v>
      </c>
      <c r="E73" s="53">
        <v>1</v>
      </c>
      <c r="F73" s="53" t="s">
        <v>0</v>
      </c>
      <c r="G73" s="53">
        <f t="shared" si="0"/>
        <v>1</v>
      </c>
      <c r="H73" s="49"/>
      <c r="I73" s="108"/>
    </row>
    <row r="74" spans="1:9" ht="25.5">
      <c r="A74" s="36">
        <v>13</v>
      </c>
      <c r="B74" s="25" t="s">
        <v>33</v>
      </c>
      <c r="C74" s="55" t="s">
        <v>35</v>
      </c>
      <c r="D74" s="53" t="s">
        <v>16</v>
      </c>
      <c r="E74" s="53">
        <v>1</v>
      </c>
      <c r="F74" s="53" t="s">
        <v>0</v>
      </c>
      <c r="G74" s="53">
        <f t="shared" si="0"/>
        <v>1</v>
      </c>
      <c r="H74" s="49"/>
      <c r="I74" s="108"/>
    </row>
    <row r="75" spans="1:9" ht="25.5">
      <c r="A75" s="36">
        <v>14</v>
      </c>
      <c r="B75" s="25" t="s">
        <v>34</v>
      </c>
      <c r="C75" s="55" t="s">
        <v>35</v>
      </c>
      <c r="D75" s="53" t="s">
        <v>16</v>
      </c>
      <c r="E75" s="53">
        <v>1</v>
      </c>
      <c r="F75" s="53" t="s">
        <v>0</v>
      </c>
      <c r="G75" s="53">
        <f t="shared" si="0"/>
        <v>1</v>
      </c>
      <c r="H75" s="49"/>
      <c r="I75" s="108"/>
    </row>
    <row r="76" spans="1:9" ht="20.25">
      <c r="A76" s="139" t="s">
        <v>174</v>
      </c>
      <c r="B76" s="140"/>
      <c r="C76" s="140"/>
      <c r="D76" s="140"/>
      <c r="E76" s="140"/>
      <c r="F76" s="140"/>
      <c r="G76" s="140"/>
      <c r="H76" s="140"/>
      <c r="I76" s="141"/>
    </row>
    <row r="77" spans="1:9" ht="51">
      <c r="A77" s="38" t="s">
        <v>11</v>
      </c>
      <c r="B77" s="38" t="s">
        <v>10</v>
      </c>
      <c r="C77" s="38" t="s">
        <v>9</v>
      </c>
      <c r="D77" s="38" t="s">
        <v>8</v>
      </c>
      <c r="E77" s="38" t="s">
        <v>7</v>
      </c>
      <c r="F77" s="38" t="s">
        <v>6</v>
      </c>
      <c r="G77" s="38" t="s">
        <v>5</v>
      </c>
      <c r="H77" s="38" t="s">
        <v>18</v>
      </c>
      <c r="I77" s="86" t="s">
        <v>234</v>
      </c>
    </row>
    <row r="78" spans="1:9" ht="102">
      <c r="A78" s="39">
        <v>1</v>
      </c>
      <c r="B78" s="40" t="s">
        <v>4</v>
      </c>
      <c r="C78" s="22" t="s">
        <v>88</v>
      </c>
      <c r="D78" s="41" t="s">
        <v>1</v>
      </c>
      <c r="E78" s="42">
        <v>1</v>
      </c>
      <c r="F78" s="42" t="s">
        <v>0</v>
      </c>
      <c r="G78" s="43">
        <f>E78</f>
        <v>1</v>
      </c>
      <c r="H78" s="44"/>
      <c r="I78" s="104"/>
    </row>
    <row r="79" spans="1:9" ht="102">
      <c r="A79" s="41">
        <v>2</v>
      </c>
      <c r="B79" s="44" t="s">
        <v>3</v>
      </c>
      <c r="C79" s="22" t="s">
        <v>87</v>
      </c>
      <c r="D79" s="41" t="s">
        <v>1</v>
      </c>
      <c r="E79" s="43">
        <v>1</v>
      </c>
      <c r="F79" s="43" t="s">
        <v>0</v>
      </c>
      <c r="G79" s="43">
        <f>E79</f>
        <v>1</v>
      </c>
      <c r="H79" s="90"/>
      <c r="I79" s="104"/>
    </row>
    <row r="80" spans="1:9">
      <c r="I80" s="92"/>
    </row>
    <row r="81" spans="1:9" ht="21" thickBot="1">
      <c r="A81" s="147" t="s">
        <v>79</v>
      </c>
      <c r="B81" s="148"/>
      <c r="C81" s="148"/>
      <c r="D81" s="148"/>
      <c r="E81" s="148"/>
      <c r="F81" s="148"/>
      <c r="G81" s="148"/>
      <c r="H81" s="148"/>
      <c r="I81" s="148"/>
    </row>
    <row r="82" spans="1:9">
      <c r="A82" s="133" t="s">
        <v>15</v>
      </c>
      <c r="B82" s="134"/>
      <c r="C82" s="134"/>
      <c r="D82" s="134"/>
      <c r="E82" s="134"/>
      <c r="F82" s="134"/>
      <c r="G82" s="134"/>
      <c r="H82" s="134"/>
      <c r="I82" s="92"/>
    </row>
    <row r="83" spans="1:9">
      <c r="A83" s="131" t="s">
        <v>268</v>
      </c>
      <c r="B83" s="135"/>
      <c r="C83" s="135"/>
      <c r="D83" s="135"/>
      <c r="E83" s="135"/>
      <c r="F83" s="135"/>
      <c r="G83" s="135"/>
      <c r="H83" s="136"/>
      <c r="I83" s="92"/>
    </row>
    <row r="84" spans="1:9">
      <c r="A84" s="131" t="s">
        <v>275</v>
      </c>
      <c r="B84" s="135"/>
      <c r="C84" s="135"/>
      <c r="D84" s="135"/>
      <c r="E84" s="135"/>
      <c r="F84" s="135"/>
      <c r="G84" s="135"/>
      <c r="H84" s="136"/>
      <c r="I84" s="92"/>
    </row>
    <row r="85" spans="1:9">
      <c r="A85" s="131" t="s">
        <v>14</v>
      </c>
      <c r="B85" s="135"/>
      <c r="C85" s="135"/>
      <c r="D85" s="135"/>
      <c r="E85" s="135"/>
      <c r="F85" s="135"/>
      <c r="G85" s="135"/>
      <c r="H85" s="136"/>
      <c r="I85" s="92"/>
    </row>
    <row r="86" spans="1:9">
      <c r="A86" s="131" t="s">
        <v>91</v>
      </c>
      <c r="B86" s="135"/>
      <c r="C86" s="135"/>
      <c r="D86" s="135"/>
      <c r="E86" s="135"/>
      <c r="F86" s="135"/>
      <c r="G86" s="135"/>
      <c r="H86" s="136"/>
      <c r="I86" s="92"/>
    </row>
    <row r="87" spans="1:9">
      <c r="A87" s="131" t="s">
        <v>78</v>
      </c>
      <c r="B87" s="135"/>
      <c r="C87" s="135"/>
      <c r="D87" s="135"/>
      <c r="E87" s="135"/>
      <c r="F87" s="135"/>
      <c r="G87" s="135"/>
      <c r="H87" s="136"/>
      <c r="I87" s="92"/>
    </row>
    <row r="88" spans="1:9">
      <c r="A88" s="131" t="s">
        <v>75</v>
      </c>
      <c r="B88" s="135"/>
      <c r="C88" s="135"/>
      <c r="D88" s="135"/>
      <c r="E88" s="135"/>
      <c r="F88" s="135"/>
      <c r="G88" s="135"/>
      <c r="H88" s="136"/>
      <c r="I88" s="92"/>
    </row>
    <row r="89" spans="1:9">
      <c r="A89" s="131" t="s">
        <v>80</v>
      </c>
      <c r="B89" s="135"/>
      <c r="C89" s="135"/>
      <c r="D89" s="135"/>
      <c r="E89" s="135"/>
      <c r="F89" s="135"/>
      <c r="G89" s="135"/>
      <c r="H89" s="136"/>
      <c r="I89" s="92"/>
    </row>
    <row r="90" spans="1:9" ht="15.75" thickBot="1">
      <c r="A90" s="137" t="s">
        <v>27</v>
      </c>
      <c r="B90" s="138"/>
      <c r="C90" s="138"/>
      <c r="D90" s="138"/>
      <c r="E90" s="138"/>
      <c r="F90" s="138"/>
      <c r="G90" s="138"/>
      <c r="H90" s="138"/>
      <c r="I90" s="92"/>
    </row>
    <row r="91" spans="1:9" ht="60">
      <c r="A91" s="10" t="s">
        <v>11</v>
      </c>
      <c r="B91" s="9" t="s">
        <v>10</v>
      </c>
      <c r="C91" s="9" t="s">
        <v>9</v>
      </c>
      <c r="D91" s="10" t="s">
        <v>8</v>
      </c>
      <c r="E91" s="10" t="s">
        <v>7</v>
      </c>
      <c r="F91" s="10" t="s">
        <v>6</v>
      </c>
      <c r="G91" s="10" t="s">
        <v>5</v>
      </c>
      <c r="H91" s="93" t="s">
        <v>18</v>
      </c>
      <c r="I91" s="86" t="s">
        <v>234</v>
      </c>
    </row>
    <row r="92" spans="1:9" ht="102">
      <c r="A92" s="3">
        <v>1</v>
      </c>
      <c r="B92" s="54" t="s">
        <v>276</v>
      </c>
      <c r="C92" s="123" t="s">
        <v>277</v>
      </c>
      <c r="D92" s="56" t="s">
        <v>17</v>
      </c>
      <c r="E92" s="56">
        <v>2</v>
      </c>
      <c r="F92" s="56" t="s">
        <v>0</v>
      </c>
      <c r="G92" s="56">
        <v>2</v>
      </c>
      <c r="H92" s="2"/>
      <c r="I92" s="108"/>
    </row>
    <row r="93" spans="1:9" ht="114.75">
      <c r="A93" s="3">
        <v>2</v>
      </c>
      <c r="B93" s="125" t="s">
        <v>278</v>
      </c>
      <c r="C93" s="123" t="s">
        <v>279</v>
      </c>
      <c r="D93" s="56" t="s">
        <v>17</v>
      </c>
      <c r="E93" s="56">
        <v>1</v>
      </c>
      <c r="F93" s="56" t="s">
        <v>0</v>
      </c>
      <c r="G93" s="56">
        <v>1</v>
      </c>
      <c r="H93" s="2"/>
      <c r="I93" s="108"/>
    </row>
    <row r="94" spans="1:9" ht="382.5">
      <c r="A94" s="3">
        <v>3</v>
      </c>
      <c r="B94" s="126" t="s">
        <v>280</v>
      </c>
      <c r="C94" s="123" t="s">
        <v>281</v>
      </c>
      <c r="D94" s="56" t="s">
        <v>17</v>
      </c>
      <c r="E94" s="56">
        <v>1</v>
      </c>
      <c r="F94" s="56" t="s">
        <v>0</v>
      </c>
      <c r="G94" s="56">
        <v>1</v>
      </c>
      <c r="H94" s="2"/>
      <c r="I94" s="108"/>
    </row>
    <row r="95" spans="1:9" ht="140.25">
      <c r="A95" s="3">
        <v>4</v>
      </c>
      <c r="B95" s="125" t="s">
        <v>282</v>
      </c>
      <c r="C95" s="123" t="s">
        <v>283</v>
      </c>
      <c r="D95" s="56" t="s">
        <v>17</v>
      </c>
      <c r="E95" s="56">
        <v>1</v>
      </c>
      <c r="F95" s="56" t="s">
        <v>0</v>
      </c>
      <c r="G95" s="56">
        <v>3</v>
      </c>
      <c r="H95" s="2"/>
      <c r="I95" s="108">
        <v>78300</v>
      </c>
    </row>
    <row r="96" spans="1:9" ht="102">
      <c r="A96" s="3">
        <v>5</v>
      </c>
      <c r="B96" s="73" t="s">
        <v>284</v>
      </c>
      <c r="C96" s="123" t="s">
        <v>285</v>
      </c>
      <c r="D96" s="56" t="s">
        <v>90</v>
      </c>
      <c r="E96" s="56">
        <v>2</v>
      </c>
      <c r="F96" s="56" t="s">
        <v>0</v>
      </c>
      <c r="G96" s="56">
        <v>2</v>
      </c>
      <c r="H96" s="2"/>
      <c r="I96" s="108"/>
    </row>
    <row r="97" spans="1:9" ht="114.75">
      <c r="A97" s="3">
        <v>6</v>
      </c>
      <c r="B97" s="73" t="s">
        <v>286</v>
      </c>
      <c r="C97" s="123" t="s">
        <v>287</v>
      </c>
      <c r="D97" s="56" t="s">
        <v>90</v>
      </c>
      <c r="E97" s="56">
        <v>3</v>
      </c>
      <c r="F97" s="56" t="s">
        <v>0</v>
      </c>
      <c r="G97" s="56">
        <v>3</v>
      </c>
      <c r="H97" s="2"/>
      <c r="I97" s="108"/>
    </row>
    <row r="98" spans="1:9" s="118" customFormat="1" ht="38.25">
      <c r="A98" s="3">
        <v>7</v>
      </c>
      <c r="B98" s="73" t="s">
        <v>84</v>
      </c>
      <c r="C98" s="123" t="s">
        <v>288</v>
      </c>
      <c r="D98" s="56" t="s">
        <v>12</v>
      </c>
      <c r="E98" s="56">
        <v>3</v>
      </c>
      <c r="F98" s="56" t="s">
        <v>0</v>
      </c>
      <c r="G98" s="56">
        <v>3</v>
      </c>
      <c r="H98" s="2"/>
      <c r="I98" s="108"/>
    </row>
    <row r="99" spans="1:9" s="118" customFormat="1" ht="318.75">
      <c r="A99" s="3">
        <v>8</v>
      </c>
      <c r="B99" s="126" t="s">
        <v>289</v>
      </c>
      <c r="C99" s="123" t="s">
        <v>290</v>
      </c>
      <c r="D99" s="56" t="s">
        <v>17</v>
      </c>
      <c r="E99" s="56">
        <v>1</v>
      </c>
      <c r="F99" s="56" t="s">
        <v>0</v>
      </c>
      <c r="G99" s="56">
        <v>1</v>
      </c>
      <c r="H99" s="2"/>
      <c r="I99" s="108"/>
    </row>
    <row r="100" spans="1:9" ht="229.5">
      <c r="A100" s="3">
        <v>9</v>
      </c>
      <c r="B100" s="126" t="s">
        <v>291</v>
      </c>
      <c r="C100" s="123" t="s">
        <v>292</v>
      </c>
      <c r="D100" s="56" t="s">
        <v>17</v>
      </c>
      <c r="E100" s="56">
        <v>1</v>
      </c>
      <c r="F100" s="56" t="s">
        <v>0</v>
      </c>
      <c r="G100" s="56">
        <v>1</v>
      </c>
      <c r="H100" s="2"/>
      <c r="I100" s="108">
        <v>200</v>
      </c>
    </row>
    <row r="101" spans="1:9" ht="21" thickBot="1">
      <c r="A101" s="139" t="s">
        <v>46</v>
      </c>
      <c r="B101" s="140"/>
      <c r="C101" s="140"/>
      <c r="D101" s="140"/>
      <c r="E101" s="140"/>
      <c r="F101" s="140"/>
      <c r="G101" s="140"/>
      <c r="H101" s="140"/>
      <c r="I101" s="141"/>
    </row>
    <row r="102" spans="1:9">
      <c r="A102" s="133" t="s">
        <v>15</v>
      </c>
      <c r="B102" s="134"/>
      <c r="C102" s="134"/>
      <c r="D102" s="134"/>
      <c r="E102" s="134"/>
      <c r="F102" s="134"/>
      <c r="G102" s="134"/>
      <c r="H102" s="134"/>
      <c r="I102" s="92"/>
    </row>
    <row r="103" spans="1:9">
      <c r="A103" s="131" t="s">
        <v>293</v>
      </c>
      <c r="B103" s="135"/>
      <c r="C103" s="135"/>
      <c r="D103" s="135"/>
      <c r="E103" s="135"/>
      <c r="F103" s="135"/>
      <c r="G103" s="135"/>
      <c r="H103" s="136"/>
      <c r="I103" s="92"/>
    </row>
    <row r="104" spans="1:9">
      <c r="A104" s="131" t="s">
        <v>104</v>
      </c>
      <c r="B104" s="135"/>
      <c r="C104" s="135"/>
      <c r="D104" s="135"/>
      <c r="E104" s="135"/>
      <c r="F104" s="135"/>
      <c r="G104" s="135"/>
      <c r="H104" s="136"/>
      <c r="I104" s="92"/>
    </row>
    <row r="105" spans="1:9">
      <c r="A105" s="131" t="s">
        <v>100</v>
      </c>
      <c r="B105" s="135"/>
      <c r="C105" s="135"/>
      <c r="D105" s="135"/>
      <c r="E105" s="135"/>
      <c r="F105" s="135"/>
      <c r="G105" s="135"/>
      <c r="H105" s="136"/>
      <c r="I105" s="92"/>
    </row>
    <row r="106" spans="1:9">
      <c r="A106" s="131" t="s">
        <v>101</v>
      </c>
      <c r="B106" s="135"/>
      <c r="C106" s="135"/>
      <c r="D106" s="135"/>
      <c r="E106" s="135"/>
      <c r="F106" s="135"/>
      <c r="G106" s="135"/>
      <c r="H106" s="136"/>
      <c r="I106" s="92"/>
    </row>
    <row r="107" spans="1:9">
      <c r="A107" s="131" t="s">
        <v>78</v>
      </c>
      <c r="B107" s="135"/>
      <c r="C107" s="135"/>
      <c r="D107" s="135"/>
      <c r="E107" s="135"/>
      <c r="F107" s="135"/>
      <c r="G107" s="135"/>
      <c r="H107" s="136"/>
      <c r="I107" s="92"/>
    </row>
    <row r="108" spans="1:9">
      <c r="A108" s="131" t="s">
        <v>102</v>
      </c>
      <c r="B108" s="135"/>
      <c r="C108" s="135"/>
      <c r="D108" s="135"/>
      <c r="E108" s="135"/>
      <c r="F108" s="135"/>
      <c r="G108" s="135"/>
      <c r="H108" s="136"/>
      <c r="I108" s="92"/>
    </row>
    <row r="109" spans="1:9">
      <c r="A109" s="131" t="s">
        <v>103</v>
      </c>
      <c r="B109" s="135"/>
      <c r="C109" s="135"/>
      <c r="D109" s="135"/>
      <c r="E109" s="135"/>
      <c r="F109" s="135"/>
      <c r="G109" s="135"/>
      <c r="H109" s="136"/>
      <c r="I109" s="92"/>
    </row>
    <row r="110" spans="1:9" ht="15.75" thickBot="1">
      <c r="A110" s="137" t="s">
        <v>27</v>
      </c>
      <c r="B110" s="138"/>
      <c r="C110" s="138"/>
      <c r="D110" s="138"/>
      <c r="E110" s="138"/>
      <c r="F110" s="138"/>
      <c r="G110" s="138"/>
      <c r="H110" s="138"/>
      <c r="I110" s="92"/>
    </row>
    <row r="111" spans="1:9" ht="51">
      <c r="A111" s="61" t="s">
        <v>11</v>
      </c>
      <c r="B111" s="64" t="s">
        <v>10</v>
      </c>
      <c r="C111" s="64" t="s">
        <v>9</v>
      </c>
      <c r="D111" s="59" t="s">
        <v>8</v>
      </c>
      <c r="E111" s="59" t="s">
        <v>7</v>
      </c>
      <c r="F111" s="59" t="s">
        <v>6</v>
      </c>
      <c r="G111" s="59" t="s">
        <v>5</v>
      </c>
      <c r="H111" s="85" t="s">
        <v>18</v>
      </c>
      <c r="I111" s="86" t="s">
        <v>234</v>
      </c>
    </row>
    <row r="112" spans="1:9" ht="267.75">
      <c r="A112" s="59">
        <v>1</v>
      </c>
      <c r="B112" s="125" t="s">
        <v>294</v>
      </c>
      <c r="C112" s="123" t="s">
        <v>295</v>
      </c>
      <c r="D112" s="59" t="s">
        <v>17</v>
      </c>
      <c r="E112" s="59">
        <v>1</v>
      </c>
      <c r="F112" s="59" t="s">
        <v>0</v>
      </c>
      <c r="G112" s="59">
        <v>1</v>
      </c>
      <c r="H112" s="59"/>
      <c r="I112" s="108"/>
    </row>
    <row r="113" spans="1:9" ht="89.25">
      <c r="A113" s="10">
        <v>2</v>
      </c>
      <c r="B113" s="51" t="s">
        <v>296</v>
      </c>
      <c r="C113" s="123" t="s">
        <v>297</v>
      </c>
      <c r="D113" s="59" t="s">
        <v>17</v>
      </c>
      <c r="E113" s="59">
        <v>1</v>
      </c>
      <c r="F113" s="36" t="s">
        <v>0</v>
      </c>
      <c r="G113" s="19">
        <v>1</v>
      </c>
      <c r="H113" s="2"/>
      <c r="I113" s="109"/>
    </row>
    <row r="114" spans="1:9" ht="38.25">
      <c r="A114" s="10">
        <v>3</v>
      </c>
      <c r="B114" s="61" t="s">
        <v>89</v>
      </c>
      <c r="C114" s="80" t="s">
        <v>237</v>
      </c>
      <c r="D114" s="59" t="s">
        <v>17</v>
      </c>
      <c r="E114" s="59">
        <v>1</v>
      </c>
      <c r="F114" s="81" t="s">
        <v>0</v>
      </c>
      <c r="G114" s="19">
        <v>4</v>
      </c>
      <c r="H114" s="2"/>
      <c r="I114" s="108"/>
    </row>
    <row r="115" spans="1:9">
      <c r="A115" s="41">
        <v>4</v>
      </c>
      <c r="B115" s="44" t="s">
        <v>2</v>
      </c>
      <c r="C115" s="124" t="s">
        <v>274</v>
      </c>
      <c r="D115" s="41" t="s">
        <v>1</v>
      </c>
      <c r="E115" s="43">
        <v>1</v>
      </c>
      <c r="F115" s="43" t="s">
        <v>0</v>
      </c>
      <c r="G115" s="43">
        <f>E115</f>
        <v>1</v>
      </c>
      <c r="H115" s="44"/>
      <c r="I115" s="108"/>
    </row>
    <row r="116" spans="1:9">
      <c r="A116" s="82">
        <v>5</v>
      </c>
      <c r="B116" s="127" t="s">
        <v>226</v>
      </c>
      <c r="C116" s="57" t="s">
        <v>235</v>
      </c>
      <c r="D116" s="129" t="s">
        <v>12</v>
      </c>
      <c r="E116" s="83">
        <v>1</v>
      </c>
      <c r="F116" s="83" t="s">
        <v>0</v>
      </c>
      <c r="G116" s="83">
        <v>0</v>
      </c>
      <c r="H116" s="84"/>
      <c r="I116" s="108"/>
    </row>
    <row r="117" spans="1:9" ht="25.5">
      <c r="A117" s="91">
        <v>6</v>
      </c>
      <c r="B117" s="128" t="s">
        <v>238</v>
      </c>
      <c r="C117" s="57" t="s">
        <v>298</v>
      </c>
      <c r="D117" s="130" t="s">
        <v>1</v>
      </c>
      <c r="E117" s="91">
        <v>1</v>
      </c>
      <c r="F117" s="60" t="s">
        <v>0</v>
      </c>
      <c r="G117" s="91">
        <v>1</v>
      </c>
      <c r="H117" s="91"/>
      <c r="I117" s="108"/>
    </row>
  </sheetData>
  <mergeCells count="79">
    <mergeCell ref="A10:B10"/>
    <mergeCell ref="C10:D10"/>
    <mergeCell ref="E10:F10"/>
    <mergeCell ref="G10:H10"/>
    <mergeCell ref="C13:H13"/>
    <mergeCell ref="A13:B13"/>
    <mergeCell ref="A11:B11"/>
    <mergeCell ref="C11:D11"/>
    <mergeCell ref="E11:F11"/>
    <mergeCell ref="G11:H11"/>
    <mergeCell ref="A42:H42"/>
    <mergeCell ref="A12:B12"/>
    <mergeCell ref="C12:H12"/>
    <mergeCell ref="A39:H39"/>
    <mergeCell ref="A40:H40"/>
    <mergeCell ref="A41:H41"/>
    <mergeCell ref="A14:B14"/>
    <mergeCell ref="C14:H14"/>
    <mergeCell ref="A38:H38"/>
    <mergeCell ref="A15:B15"/>
    <mergeCell ref="C15:H15"/>
    <mergeCell ref="A37:I37"/>
    <mergeCell ref="A16:I16"/>
    <mergeCell ref="A17:I17"/>
    <mergeCell ref="A18:I18"/>
    <mergeCell ref="A19:I19"/>
    <mergeCell ref="A1:H1"/>
    <mergeCell ref="A6:H6"/>
    <mergeCell ref="A9:B9"/>
    <mergeCell ref="C9:H9"/>
    <mergeCell ref="A7:B7"/>
    <mergeCell ref="C7:H7"/>
    <mergeCell ref="A8:C8"/>
    <mergeCell ref="D8:H8"/>
    <mergeCell ref="A2:I2"/>
    <mergeCell ref="A3:I3"/>
    <mergeCell ref="A4:I4"/>
    <mergeCell ref="A5:I5"/>
    <mergeCell ref="A59:H59"/>
    <mergeCell ref="A43:H43"/>
    <mergeCell ref="A44:H44"/>
    <mergeCell ref="A45:H45"/>
    <mergeCell ref="A46:H46"/>
    <mergeCell ref="A53:H53"/>
    <mergeCell ref="A54:H54"/>
    <mergeCell ref="A55:H55"/>
    <mergeCell ref="A56:H56"/>
    <mergeCell ref="A57:H57"/>
    <mergeCell ref="A58:H58"/>
    <mergeCell ref="A52:I52"/>
    <mergeCell ref="A60:H60"/>
    <mergeCell ref="A61:H61"/>
    <mergeCell ref="A82:H82"/>
    <mergeCell ref="A76:I76"/>
    <mergeCell ref="A81:I81"/>
    <mergeCell ref="A101:I101"/>
    <mergeCell ref="A89:H89"/>
    <mergeCell ref="A90:H90"/>
    <mergeCell ref="A83:H83"/>
    <mergeCell ref="A84:H84"/>
    <mergeCell ref="A85:H85"/>
    <mergeCell ref="A86:H86"/>
    <mergeCell ref="A87:H87"/>
    <mergeCell ref="A88:H88"/>
    <mergeCell ref="A102:H102"/>
    <mergeCell ref="A103:H103"/>
    <mergeCell ref="A104:H104"/>
    <mergeCell ref="A110:H110"/>
    <mergeCell ref="A105:H105"/>
    <mergeCell ref="A106:H106"/>
    <mergeCell ref="A107:H107"/>
    <mergeCell ref="A108:H108"/>
    <mergeCell ref="A109:H109"/>
    <mergeCell ref="A25:I25"/>
    <mergeCell ref="A20:I20"/>
    <mergeCell ref="A21:I21"/>
    <mergeCell ref="A22:I22"/>
    <mergeCell ref="A23:I23"/>
    <mergeCell ref="A24:I24"/>
  </mergeCells>
  <pageMargins left="0.7" right="0.7" top="0.75" bottom="0.75" header="0" footer="0"/>
  <pageSetup paperSize="9" scale="71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72"/>
  <sheetViews>
    <sheetView tabSelected="1" topLeftCell="A68" zoomScale="60" zoomScaleNormal="60" workbookViewId="0">
      <selection activeCell="E45" sqref="E45"/>
    </sheetView>
  </sheetViews>
  <sheetFormatPr defaultColWidth="14.42578125" defaultRowHeight="15"/>
  <cols>
    <col min="1" max="1" width="5.140625" style="26" customWidth="1"/>
    <col min="2" max="2" width="52" style="26" customWidth="1"/>
    <col min="3" max="3" width="27.42578125" style="26" customWidth="1"/>
    <col min="4" max="4" width="22" style="26" customWidth="1"/>
    <col min="5" max="5" width="15.42578125" style="26" customWidth="1"/>
    <col min="6" max="6" width="19.7109375" style="26" bestFit="1" customWidth="1"/>
    <col min="7" max="7" width="14.42578125" style="26" customWidth="1"/>
    <col min="8" max="8" width="25" style="26" bestFit="1" customWidth="1"/>
    <col min="9" max="9" width="17.42578125" style="1" customWidth="1"/>
    <col min="10" max="10" width="8.7109375" style="1" customWidth="1"/>
    <col min="11" max="16384" width="14.42578125" style="1"/>
  </cols>
  <sheetData>
    <row r="1" spans="1:9">
      <c r="A1" s="152"/>
      <c r="B1" s="135"/>
      <c r="C1" s="135"/>
      <c r="D1" s="135"/>
      <c r="E1" s="135"/>
      <c r="F1" s="135"/>
      <c r="G1" s="135"/>
      <c r="H1" s="135"/>
    </row>
    <row r="2" spans="1:9" ht="20.25">
      <c r="A2" s="155" t="s">
        <v>70</v>
      </c>
      <c r="B2" s="155"/>
      <c r="C2" s="155"/>
      <c r="D2" s="155"/>
      <c r="E2" s="155"/>
      <c r="F2" s="155"/>
      <c r="G2" s="155"/>
      <c r="H2" s="155"/>
    </row>
    <row r="3" spans="1:9" ht="20.25">
      <c r="A3" s="156" t="str">
        <f>'Информация о Чемпионате'!B4</f>
        <v>Региональный этап Чемпионата по профессиональному мастерству "Профессионалы" 2026</v>
      </c>
      <c r="B3" s="156"/>
      <c r="C3" s="156"/>
      <c r="D3" s="156"/>
      <c r="E3" s="156"/>
      <c r="F3" s="156"/>
      <c r="G3" s="156"/>
      <c r="H3" s="156"/>
    </row>
    <row r="4" spans="1:9" ht="20.25">
      <c r="A4" s="155" t="s">
        <v>71</v>
      </c>
      <c r="B4" s="155"/>
      <c r="C4" s="155"/>
      <c r="D4" s="155"/>
      <c r="E4" s="155"/>
      <c r="F4" s="155"/>
      <c r="G4" s="155"/>
      <c r="H4" s="155"/>
    </row>
    <row r="5" spans="1:9" ht="20.25">
      <c r="A5" s="157" t="s">
        <v>145</v>
      </c>
      <c r="B5" s="157"/>
      <c r="C5" s="157"/>
      <c r="D5" s="157"/>
      <c r="E5" s="157"/>
      <c r="F5" s="157"/>
      <c r="G5" s="157"/>
      <c r="H5" s="157"/>
    </row>
    <row r="6" spans="1:9">
      <c r="A6" s="153" t="s">
        <v>19</v>
      </c>
      <c r="B6" s="135"/>
      <c r="C6" s="135"/>
      <c r="D6" s="135"/>
      <c r="E6" s="135"/>
      <c r="F6" s="135"/>
      <c r="G6" s="135"/>
      <c r="H6" s="135"/>
    </row>
    <row r="7" spans="1:9" ht="15.75">
      <c r="A7" s="153" t="s">
        <v>67</v>
      </c>
      <c r="B7" s="153"/>
      <c r="C7" s="154" t="str">
        <f>'Информация о Чемпионате'!B5</f>
        <v>Алтайский край</v>
      </c>
      <c r="D7" s="154"/>
      <c r="E7" s="154"/>
      <c r="F7" s="154"/>
      <c r="G7" s="154"/>
      <c r="H7" s="154"/>
    </row>
    <row r="8" spans="1:9" ht="15.75">
      <c r="A8" s="153" t="s">
        <v>69</v>
      </c>
      <c r="B8" s="153"/>
      <c r="C8" s="153"/>
      <c r="D8" s="154" t="str">
        <f>'Информация о Чемпионате'!B6</f>
        <v>КГБПОУ "Алтайская академия гостеприимства"</v>
      </c>
      <c r="E8" s="154"/>
      <c r="F8" s="154"/>
      <c r="G8" s="154"/>
      <c r="H8" s="154"/>
    </row>
    <row r="9" spans="1:9" ht="15.75">
      <c r="A9" s="153" t="s">
        <v>63</v>
      </c>
      <c r="B9" s="153"/>
      <c r="C9" s="153" t="str">
        <f>'Информация о Чемпионате'!B7</f>
        <v>г.Барнаул, ул.Юрина, 205</v>
      </c>
      <c r="D9" s="153"/>
      <c r="E9" s="153"/>
      <c r="F9" s="153"/>
      <c r="G9" s="153"/>
      <c r="H9" s="153"/>
    </row>
    <row r="10" spans="1:9" ht="15.75">
      <c r="A10" s="153" t="s">
        <v>66</v>
      </c>
      <c r="B10" s="153"/>
      <c r="C10" s="153" t="str">
        <f>'Информация о Чемпионате'!B9</f>
        <v>Романас Анастасия Александровна</v>
      </c>
      <c r="D10" s="153"/>
      <c r="E10" s="153" t="str">
        <f>'Информация о Чемпионате'!B10</f>
        <v>zhurba13101983@mail,ru</v>
      </c>
      <c r="F10" s="153"/>
      <c r="G10" s="153">
        <f>'Информация о Чемпионате'!B11</f>
        <v>89132203324</v>
      </c>
      <c r="H10" s="153"/>
    </row>
    <row r="11" spans="1:9" ht="15.75">
      <c r="A11" s="153" t="s">
        <v>65</v>
      </c>
      <c r="B11" s="153"/>
      <c r="C11" s="153" t="str">
        <f>'Информация о Чемпионате'!B12</f>
        <v>Ковылина Ольга Владимировна</v>
      </c>
      <c r="D11" s="153"/>
      <c r="E11" s="153" t="str">
        <f>'Информация о Чемпионате'!B13</f>
        <v>kovylina_86@mail.ru</v>
      </c>
      <c r="F11" s="153"/>
      <c r="G11" s="153">
        <f>'Информация о Чемпионате'!B14</f>
        <v>89619893474</v>
      </c>
      <c r="H11" s="153"/>
    </row>
    <row r="12" spans="1:9" ht="15.75">
      <c r="A12" s="153" t="s">
        <v>233</v>
      </c>
      <c r="B12" s="153"/>
      <c r="C12" s="153">
        <f>'Информация о Чемпионате'!B17</f>
        <v>15</v>
      </c>
      <c r="D12" s="153"/>
      <c r="E12" s="153"/>
      <c r="F12" s="153"/>
      <c r="G12" s="153"/>
      <c r="H12" s="153"/>
    </row>
    <row r="13" spans="1:9" ht="15.75">
      <c r="A13" s="153" t="s">
        <v>49</v>
      </c>
      <c r="B13" s="153"/>
      <c r="C13" s="153">
        <f>'Информация о Чемпионате'!B15</f>
        <v>10</v>
      </c>
      <c r="D13" s="153"/>
      <c r="E13" s="153"/>
      <c r="F13" s="153"/>
      <c r="G13" s="153"/>
      <c r="H13" s="153"/>
    </row>
    <row r="14" spans="1:9" ht="15.75">
      <c r="A14" s="153" t="s">
        <v>50</v>
      </c>
      <c r="B14" s="153"/>
      <c r="C14" s="153">
        <f>'Информация о Чемпионате'!B16</f>
        <v>10</v>
      </c>
      <c r="D14" s="153"/>
      <c r="E14" s="153"/>
      <c r="F14" s="153"/>
      <c r="G14" s="153"/>
      <c r="H14" s="153"/>
    </row>
    <row r="15" spans="1:9" ht="15.75">
      <c r="A15" s="153" t="s">
        <v>64</v>
      </c>
      <c r="B15" s="153"/>
      <c r="C15" s="153" t="str">
        <f>'Информация о Чемпионате'!B8</f>
        <v>15.02.-20.02.2026</v>
      </c>
      <c r="D15" s="153"/>
      <c r="E15" s="153"/>
      <c r="F15" s="153"/>
      <c r="G15" s="153"/>
      <c r="H15" s="153"/>
    </row>
    <row r="16" spans="1:9" ht="20.25">
      <c r="A16" s="139" t="s">
        <v>20</v>
      </c>
      <c r="B16" s="140"/>
      <c r="C16" s="140"/>
      <c r="D16" s="140"/>
      <c r="E16" s="140"/>
      <c r="F16" s="140"/>
      <c r="G16" s="140"/>
      <c r="H16" s="140"/>
      <c r="I16" s="140"/>
    </row>
    <row r="17" spans="1:9" ht="15" customHeight="1">
      <c r="A17" s="160" t="s">
        <v>15</v>
      </c>
      <c r="B17" s="161"/>
      <c r="C17" s="161"/>
      <c r="D17" s="161"/>
      <c r="E17" s="161"/>
      <c r="F17" s="161"/>
      <c r="G17" s="161"/>
      <c r="H17" s="161"/>
      <c r="I17" s="161"/>
    </row>
    <row r="18" spans="1:9" ht="15" customHeight="1">
      <c r="A18" s="131" t="s">
        <v>268</v>
      </c>
      <c r="B18" s="132"/>
      <c r="C18" s="132"/>
      <c r="D18" s="132"/>
      <c r="E18" s="132"/>
      <c r="F18" s="132"/>
      <c r="G18" s="132"/>
      <c r="H18" s="132"/>
      <c r="I18" s="132"/>
    </row>
    <row r="19" spans="1:9" ht="15" customHeight="1">
      <c r="A19" s="131" t="s">
        <v>300</v>
      </c>
      <c r="B19" s="132"/>
      <c r="C19" s="132"/>
      <c r="D19" s="132"/>
      <c r="E19" s="132"/>
      <c r="F19" s="132"/>
      <c r="G19" s="132"/>
      <c r="H19" s="132"/>
      <c r="I19" s="132"/>
    </row>
    <row r="20" spans="1:9" ht="15" customHeight="1">
      <c r="A20" s="131" t="s">
        <v>14</v>
      </c>
      <c r="B20" s="132"/>
      <c r="C20" s="132"/>
      <c r="D20" s="132"/>
      <c r="E20" s="132"/>
      <c r="F20" s="132"/>
      <c r="G20" s="132"/>
      <c r="H20" s="132"/>
      <c r="I20" s="132"/>
    </row>
    <row r="21" spans="1:9" ht="15" customHeight="1">
      <c r="A21" s="131" t="s">
        <v>143</v>
      </c>
      <c r="B21" s="132"/>
      <c r="C21" s="132"/>
      <c r="D21" s="132"/>
      <c r="E21" s="132"/>
      <c r="F21" s="132"/>
      <c r="G21" s="132"/>
      <c r="H21" s="132"/>
      <c r="I21" s="132"/>
    </row>
    <row r="22" spans="1:9" ht="15" customHeight="1">
      <c r="A22" s="131" t="s">
        <v>76</v>
      </c>
      <c r="B22" s="132"/>
      <c r="C22" s="132"/>
      <c r="D22" s="132"/>
      <c r="E22" s="132"/>
      <c r="F22" s="132"/>
      <c r="G22" s="132"/>
      <c r="H22" s="132"/>
      <c r="I22" s="132"/>
    </row>
    <row r="23" spans="1:9" ht="15" customHeight="1">
      <c r="A23" s="131" t="s">
        <v>75</v>
      </c>
      <c r="B23" s="132"/>
      <c r="C23" s="132"/>
      <c r="D23" s="132"/>
      <c r="E23" s="132"/>
      <c r="F23" s="132"/>
      <c r="G23" s="132"/>
      <c r="H23" s="132"/>
      <c r="I23" s="132"/>
    </row>
    <row r="24" spans="1:9" ht="15" customHeight="1">
      <c r="A24" s="142" t="s">
        <v>80</v>
      </c>
      <c r="B24" s="162"/>
      <c r="C24" s="162"/>
      <c r="D24" s="162"/>
      <c r="E24" s="162"/>
      <c r="F24" s="162"/>
      <c r="G24" s="162"/>
      <c r="H24" s="162"/>
      <c r="I24" s="162"/>
    </row>
    <row r="25" spans="1:9" ht="15.75" customHeight="1">
      <c r="A25" s="142" t="s">
        <v>27</v>
      </c>
      <c r="B25" s="162"/>
      <c r="C25" s="162"/>
      <c r="D25" s="162"/>
      <c r="E25" s="162"/>
      <c r="F25" s="162"/>
      <c r="G25" s="162"/>
      <c r="H25" s="162"/>
      <c r="I25" s="162"/>
    </row>
    <row r="26" spans="1:9" ht="60">
      <c r="A26" s="86" t="s">
        <v>11</v>
      </c>
      <c r="B26" s="86" t="s">
        <v>10</v>
      </c>
      <c r="C26" s="86" t="s">
        <v>9</v>
      </c>
      <c r="D26" s="86" t="s">
        <v>8</v>
      </c>
      <c r="E26" s="86" t="s">
        <v>7</v>
      </c>
      <c r="F26" s="86" t="s">
        <v>6</v>
      </c>
      <c r="G26" s="86" t="s">
        <v>5</v>
      </c>
      <c r="H26" s="86" t="s">
        <v>18</v>
      </c>
      <c r="I26" s="86" t="s">
        <v>234</v>
      </c>
    </row>
    <row r="27" spans="1:9" ht="229.5">
      <c r="A27" s="10">
        <v>1</v>
      </c>
      <c r="B27" s="174" t="s">
        <v>301</v>
      </c>
      <c r="C27" s="175" t="s">
        <v>302</v>
      </c>
      <c r="D27" s="110" t="s">
        <v>17</v>
      </c>
      <c r="E27" s="110">
        <v>1</v>
      </c>
      <c r="F27" s="111" t="s">
        <v>0</v>
      </c>
      <c r="G27" s="112">
        <v>5</v>
      </c>
      <c r="H27" s="113"/>
      <c r="I27" s="114"/>
    </row>
    <row r="28" spans="1:9" ht="51">
      <c r="A28" s="10">
        <v>2</v>
      </c>
      <c r="B28" s="79" t="s">
        <v>239</v>
      </c>
      <c r="C28" s="57" t="s">
        <v>92</v>
      </c>
      <c r="D28" s="56" t="s">
        <v>17</v>
      </c>
      <c r="E28" s="56">
        <v>1</v>
      </c>
      <c r="F28" s="36" t="s">
        <v>0</v>
      </c>
      <c r="G28" s="19">
        <v>0</v>
      </c>
      <c r="H28" s="94"/>
      <c r="I28" s="115"/>
    </row>
    <row r="29" spans="1:9">
      <c r="A29" s="10">
        <v>3</v>
      </c>
      <c r="B29" s="79" t="s">
        <v>227</v>
      </c>
      <c r="C29" s="57" t="s">
        <v>240</v>
      </c>
      <c r="D29" s="56" t="s">
        <v>17</v>
      </c>
      <c r="E29" s="56">
        <v>1</v>
      </c>
      <c r="F29" s="36" t="s">
        <v>0</v>
      </c>
      <c r="G29" s="19">
        <v>5</v>
      </c>
      <c r="H29" s="95"/>
      <c r="I29" s="115"/>
    </row>
    <row r="30" spans="1:9" ht="38.25">
      <c r="A30" s="10">
        <v>4</v>
      </c>
      <c r="B30" s="57" t="str">
        <f>'[1]Форма 1. ИЛ очный'!B26</f>
        <v xml:space="preserve">Противень  алюминиевый   </v>
      </c>
      <c r="C30" s="57" t="s">
        <v>241</v>
      </c>
      <c r="D30" s="56" t="s">
        <v>93</v>
      </c>
      <c r="E30" s="56">
        <v>3</v>
      </c>
      <c r="F30" s="36" t="s">
        <v>0</v>
      </c>
      <c r="G30" s="19">
        <v>15</v>
      </c>
      <c r="H30" s="95"/>
      <c r="I30" s="115"/>
    </row>
    <row r="31" spans="1:9" ht="40.5" customHeight="1">
      <c r="A31" s="10">
        <v>5</v>
      </c>
      <c r="B31" s="177" t="s">
        <v>303</v>
      </c>
      <c r="C31" s="177" t="s">
        <v>304</v>
      </c>
      <c r="D31" s="59" t="s">
        <v>93</v>
      </c>
      <c r="E31" s="59">
        <v>2</v>
      </c>
      <c r="F31" s="63" t="s">
        <v>0</v>
      </c>
      <c r="G31" s="19">
        <v>10</v>
      </c>
      <c r="H31" s="94"/>
      <c r="I31" s="115"/>
    </row>
    <row r="32" spans="1:9" ht="130.5" customHeight="1">
      <c r="A32" s="93">
        <v>6</v>
      </c>
      <c r="B32" s="54" t="s">
        <v>305</v>
      </c>
      <c r="C32" s="175" t="s">
        <v>306</v>
      </c>
      <c r="D32" s="178" t="s">
        <v>17</v>
      </c>
      <c r="E32" s="59">
        <v>2</v>
      </c>
      <c r="F32" s="36" t="s">
        <v>0</v>
      </c>
      <c r="G32" s="19">
        <v>10</v>
      </c>
      <c r="H32" s="94"/>
      <c r="I32" s="115"/>
    </row>
    <row r="33" spans="1:9" ht="123" customHeight="1">
      <c r="A33" s="93">
        <v>7</v>
      </c>
      <c r="B33" s="174" t="s">
        <v>307</v>
      </c>
      <c r="C33" s="175" t="s">
        <v>308</v>
      </c>
      <c r="D33" s="178" t="s">
        <v>17</v>
      </c>
      <c r="E33" s="59">
        <v>1</v>
      </c>
      <c r="F33" s="36" t="s">
        <v>0</v>
      </c>
      <c r="G33" s="19">
        <v>1</v>
      </c>
      <c r="H33" s="94"/>
      <c r="I33" s="115"/>
    </row>
    <row r="34" spans="1:9" ht="74.25" customHeight="1">
      <c r="A34" s="10">
        <v>8</v>
      </c>
      <c r="B34" s="180" t="s">
        <v>309</v>
      </c>
      <c r="C34" s="176" t="s">
        <v>310</v>
      </c>
      <c r="D34" s="59" t="s">
        <v>17</v>
      </c>
      <c r="E34" s="59">
        <v>2</v>
      </c>
      <c r="F34" s="36" t="s">
        <v>0</v>
      </c>
      <c r="G34" s="19">
        <v>10</v>
      </c>
      <c r="H34" s="94"/>
      <c r="I34" s="115"/>
    </row>
    <row r="35" spans="1:9" ht="191.25">
      <c r="A35" s="10">
        <v>9</v>
      </c>
      <c r="B35" s="179" t="s">
        <v>311</v>
      </c>
      <c r="C35" s="176" t="s">
        <v>312</v>
      </c>
      <c r="D35" s="59" t="s">
        <v>17</v>
      </c>
      <c r="E35" s="59">
        <v>1</v>
      </c>
      <c r="F35" s="36" t="s">
        <v>0</v>
      </c>
      <c r="G35" s="19">
        <v>5</v>
      </c>
      <c r="H35" s="94"/>
      <c r="I35" s="115"/>
    </row>
    <row r="36" spans="1:9" s="71" customFormat="1" ht="242.25">
      <c r="A36" s="10">
        <v>10</v>
      </c>
      <c r="B36" s="181" t="s">
        <v>313</v>
      </c>
      <c r="C36" s="175" t="s">
        <v>314</v>
      </c>
      <c r="D36" s="59" t="s">
        <v>17</v>
      </c>
      <c r="E36" s="36">
        <v>1</v>
      </c>
      <c r="F36" s="36" t="s">
        <v>0</v>
      </c>
      <c r="G36" s="88" t="s">
        <v>250</v>
      </c>
      <c r="H36" s="96"/>
      <c r="I36" s="115"/>
    </row>
    <row r="37" spans="1:9" ht="89.25">
      <c r="A37" s="10">
        <v>11</v>
      </c>
      <c r="B37" s="61" t="s">
        <v>242</v>
      </c>
      <c r="C37" s="61" t="s">
        <v>243</v>
      </c>
      <c r="D37" s="59" t="s">
        <v>17</v>
      </c>
      <c r="E37" s="59">
        <v>0</v>
      </c>
      <c r="F37" s="36" t="s">
        <v>0</v>
      </c>
      <c r="G37" s="19">
        <v>0</v>
      </c>
      <c r="H37" s="94"/>
      <c r="I37" s="115"/>
    </row>
    <row r="38" spans="1:9" s="71" customFormat="1" ht="382.5">
      <c r="A38" s="10">
        <v>12</v>
      </c>
      <c r="B38" s="179" t="s">
        <v>315</v>
      </c>
      <c r="C38" s="176" t="s">
        <v>316</v>
      </c>
      <c r="D38" s="59" t="s">
        <v>17</v>
      </c>
      <c r="E38" s="72">
        <v>1</v>
      </c>
      <c r="F38" s="76" t="s">
        <v>0</v>
      </c>
      <c r="G38" s="89" t="s">
        <v>250</v>
      </c>
      <c r="H38" s="97"/>
      <c r="I38" s="115"/>
    </row>
    <row r="39" spans="1:9" ht="409.5">
      <c r="A39" s="10">
        <v>13</v>
      </c>
      <c r="B39" s="174" t="s">
        <v>317</v>
      </c>
      <c r="C39" s="175" t="s">
        <v>318</v>
      </c>
      <c r="D39" s="59" t="s">
        <v>17</v>
      </c>
      <c r="E39" s="59">
        <v>1</v>
      </c>
      <c r="F39" s="36" t="s">
        <v>0</v>
      </c>
      <c r="G39" s="19">
        <v>5</v>
      </c>
      <c r="H39" s="94"/>
      <c r="I39" s="115"/>
    </row>
    <row r="40" spans="1:9" ht="242.25">
      <c r="A40" s="10">
        <v>14</v>
      </c>
      <c r="B40" s="126" t="s">
        <v>291</v>
      </c>
      <c r="C40" s="123" t="s">
        <v>319</v>
      </c>
      <c r="D40" s="59" t="s">
        <v>93</v>
      </c>
      <c r="E40" s="59">
        <v>1</v>
      </c>
      <c r="F40" s="36" t="s">
        <v>0</v>
      </c>
      <c r="G40" s="19">
        <v>5</v>
      </c>
      <c r="H40" s="94"/>
      <c r="I40" s="115"/>
    </row>
    <row r="41" spans="1:9" ht="76.5">
      <c r="A41" s="10">
        <v>15</v>
      </c>
      <c r="B41" s="61" t="s">
        <v>244</v>
      </c>
      <c r="C41" s="61" t="s">
        <v>245</v>
      </c>
      <c r="D41" s="59" t="s">
        <v>17</v>
      </c>
      <c r="E41" s="59">
        <v>0</v>
      </c>
      <c r="F41" s="36" t="s">
        <v>0</v>
      </c>
      <c r="G41" s="19">
        <v>0</v>
      </c>
      <c r="H41" s="94"/>
      <c r="I41" s="115"/>
    </row>
    <row r="42" spans="1:9" ht="51">
      <c r="A42" s="10">
        <v>16</v>
      </c>
      <c r="B42" s="61" t="s">
        <v>320</v>
      </c>
      <c r="C42" s="61" t="s">
        <v>321</v>
      </c>
      <c r="D42" s="59" t="s">
        <v>12</v>
      </c>
      <c r="E42" s="59">
        <v>1</v>
      </c>
      <c r="F42" s="36" t="s">
        <v>0</v>
      </c>
      <c r="G42" s="19">
        <v>5</v>
      </c>
      <c r="H42" s="94"/>
      <c r="I42" s="115"/>
    </row>
    <row r="43" spans="1:9" ht="153">
      <c r="A43" s="10">
        <v>17</v>
      </c>
      <c r="B43" s="174" t="s">
        <v>322</v>
      </c>
      <c r="C43" s="175" t="s">
        <v>323</v>
      </c>
      <c r="D43" s="59" t="s">
        <v>17</v>
      </c>
      <c r="E43" s="59">
        <v>2</v>
      </c>
      <c r="F43" s="36" t="s">
        <v>0</v>
      </c>
      <c r="G43" s="19">
        <v>10</v>
      </c>
      <c r="H43" s="94"/>
      <c r="I43" s="116"/>
    </row>
    <row r="44" spans="1:9">
      <c r="A44" s="10">
        <v>18</v>
      </c>
      <c r="B44" s="61" t="s">
        <v>175</v>
      </c>
      <c r="C44" s="61" t="s">
        <v>246</v>
      </c>
      <c r="D44" s="59" t="s">
        <v>90</v>
      </c>
      <c r="E44" s="59">
        <v>0</v>
      </c>
      <c r="F44" s="36" t="s">
        <v>0</v>
      </c>
      <c r="G44" s="19">
        <v>0</v>
      </c>
      <c r="H44" s="94"/>
      <c r="I44" s="115"/>
    </row>
    <row r="45" spans="1:9">
      <c r="A45" s="10">
        <v>19</v>
      </c>
      <c r="B45" s="61" t="s">
        <v>176</v>
      </c>
      <c r="C45" s="61" t="s">
        <v>177</v>
      </c>
      <c r="D45" s="59" t="s">
        <v>90</v>
      </c>
      <c r="E45" s="59">
        <v>0</v>
      </c>
      <c r="F45" s="36" t="s">
        <v>0</v>
      </c>
      <c r="G45" s="19">
        <v>0</v>
      </c>
      <c r="H45" s="94"/>
      <c r="I45" s="115"/>
    </row>
    <row r="46" spans="1:9">
      <c r="A46" s="10">
        <v>20</v>
      </c>
      <c r="B46" s="61" t="s">
        <v>178</v>
      </c>
      <c r="C46" s="61" t="s">
        <v>324</v>
      </c>
      <c r="D46" s="59" t="s">
        <v>90</v>
      </c>
      <c r="E46" s="59">
        <v>4</v>
      </c>
      <c r="F46" s="36" t="s">
        <v>0</v>
      </c>
      <c r="G46" s="19">
        <v>20</v>
      </c>
      <c r="H46" s="94"/>
      <c r="I46" s="115"/>
    </row>
    <row r="47" spans="1:9">
      <c r="A47" s="10">
        <v>21</v>
      </c>
      <c r="B47" s="61" t="s">
        <v>179</v>
      </c>
      <c r="C47" s="61" t="s">
        <v>325</v>
      </c>
      <c r="D47" s="59" t="s">
        <v>90</v>
      </c>
      <c r="E47" s="59">
        <v>2</v>
      </c>
      <c r="F47" s="36" t="s">
        <v>0</v>
      </c>
      <c r="G47" s="19">
        <v>10</v>
      </c>
      <c r="H47" s="94"/>
      <c r="I47" s="115"/>
    </row>
    <row r="48" spans="1:9">
      <c r="A48" s="10">
        <v>22</v>
      </c>
      <c r="B48" s="61" t="s">
        <v>180</v>
      </c>
      <c r="C48" s="61" t="s">
        <v>181</v>
      </c>
      <c r="D48" s="59" t="s">
        <v>90</v>
      </c>
      <c r="E48" s="59">
        <v>1</v>
      </c>
      <c r="F48" s="36" t="s">
        <v>0</v>
      </c>
      <c r="G48" s="19">
        <v>5</v>
      </c>
      <c r="H48" s="94"/>
      <c r="I48" s="115"/>
    </row>
    <row r="49" spans="1:9">
      <c r="A49" s="10">
        <v>23</v>
      </c>
      <c r="B49" s="61" t="s">
        <v>182</v>
      </c>
      <c r="C49" s="61" t="s">
        <v>183</v>
      </c>
      <c r="D49" s="59" t="s">
        <v>90</v>
      </c>
      <c r="E49" s="59">
        <v>1</v>
      </c>
      <c r="F49" s="36" t="s">
        <v>0</v>
      </c>
      <c r="G49" s="19">
        <v>5</v>
      </c>
      <c r="H49" s="94"/>
      <c r="I49" s="115"/>
    </row>
    <row r="50" spans="1:9">
      <c r="A50" s="10">
        <v>24</v>
      </c>
      <c r="B50" s="61" t="s">
        <v>184</v>
      </c>
      <c r="C50" s="61" t="s">
        <v>185</v>
      </c>
      <c r="D50" s="59" t="s">
        <v>90</v>
      </c>
      <c r="E50" s="59">
        <v>2</v>
      </c>
      <c r="F50" s="36" t="s">
        <v>0</v>
      </c>
      <c r="G50" s="19">
        <v>10</v>
      </c>
      <c r="H50" s="94"/>
      <c r="I50" s="115"/>
    </row>
    <row r="51" spans="1:9">
      <c r="A51" s="10">
        <v>25</v>
      </c>
      <c r="B51" s="61" t="s">
        <v>186</v>
      </c>
      <c r="C51" s="61" t="s">
        <v>187</v>
      </c>
      <c r="D51" s="59" t="s">
        <v>90</v>
      </c>
      <c r="E51" s="59">
        <v>1</v>
      </c>
      <c r="F51" s="36" t="s">
        <v>251</v>
      </c>
      <c r="G51" s="19">
        <v>5</v>
      </c>
      <c r="H51" s="94"/>
      <c r="I51" s="115"/>
    </row>
    <row r="52" spans="1:9">
      <c r="A52" s="10">
        <v>26</v>
      </c>
      <c r="B52" s="61" t="s">
        <v>188</v>
      </c>
      <c r="C52" s="61" t="s">
        <v>198</v>
      </c>
      <c r="D52" s="59" t="s">
        <v>90</v>
      </c>
      <c r="E52" s="59">
        <v>2</v>
      </c>
      <c r="F52" s="36" t="s">
        <v>0</v>
      </c>
      <c r="G52" s="19">
        <v>10</v>
      </c>
      <c r="H52" s="94"/>
      <c r="I52" s="115"/>
    </row>
    <row r="53" spans="1:9">
      <c r="A53" s="10">
        <v>27</v>
      </c>
      <c r="B53" s="61" t="s">
        <v>189</v>
      </c>
      <c r="C53" s="61" t="s">
        <v>190</v>
      </c>
      <c r="D53" s="59" t="s">
        <v>90</v>
      </c>
      <c r="E53" s="59">
        <v>1</v>
      </c>
      <c r="F53" s="36" t="s">
        <v>95</v>
      </c>
      <c r="G53" s="19">
        <v>5</v>
      </c>
      <c r="H53" s="94"/>
      <c r="I53" s="115"/>
    </row>
    <row r="54" spans="1:9">
      <c r="A54" s="10">
        <v>28</v>
      </c>
      <c r="B54" s="61" t="s">
        <v>191</v>
      </c>
      <c r="C54" s="61" t="s">
        <v>247</v>
      </c>
      <c r="D54" s="59" t="s">
        <v>90</v>
      </c>
      <c r="E54" s="59">
        <v>2</v>
      </c>
      <c r="F54" s="36" t="s">
        <v>0</v>
      </c>
      <c r="G54" s="19">
        <v>10</v>
      </c>
      <c r="H54" s="94"/>
      <c r="I54" s="115"/>
    </row>
    <row r="55" spans="1:9">
      <c r="A55" s="10">
        <v>29</v>
      </c>
      <c r="B55" s="61" t="s">
        <v>192</v>
      </c>
      <c r="C55" s="61" t="s">
        <v>193</v>
      </c>
      <c r="D55" s="59" t="s">
        <v>90</v>
      </c>
      <c r="E55" s="59">
        <v>2</v>
      </c>
      <c r="F55" s="36" t="s">
        <v>0</v>
      </c>
      <c r="G55" s="19">
        <v>10</v>
      </c>
      <c r="H55" s="94"/>
      <c r="I55" s="115"/>
    </row>
    <row r="56" spans="1:9">
      <c r="A56" s="10">
        <v>30</v>
      </c>
      <c r="B56" s="61" t="s">
        <v>194</v>
      </c>
      <c r="C56" s="61" t="s">
        <v>195</v>
      </c>
      <c r="D56" s="59" t="s">
        <v>90</v>
      </c>
      <c r="E56" s="59">
        <v>5</v>
      </c>
      <c r="F56" s="36" t="s">
        <v>0</v>
      </c>
      <c r="G56" s="19">
        <v>25</v>
      </c>
      <c r="H56" s="94"/>
      <c r="I56" s="115"/>
    </row>
    <row r="57" spans="1:9">
      <c r="A57" s="10">
        <v>31</v>
      </c>
      <c r="B57" s="61" t="s">
        <v>196</v>
      </c>
      <c r="C57" s="61" t="s">
        <v>197</v>
      </c>
      <c r="D57" s="59" t="s">
        <v>90</v>
      </c>
      <c r="E57" s="59">
        <v>0</v>
      </c>
      <c r="F57" s="36" t="s">
        <v>0</v>
      </c>
      <c r="G57" s="19">
        <v>0</v>
      </c>
      <c r="H57" s="94"/>
      <c r="I57" s="115"/>
    </row>
    <row r="58" spans="1:9">
      <c r="A58" s="10">
        <v>32</v>
      </c>
      <c r="B58" s="61" t="s">
        <v>94</v>
      </c>
      <c r="C58" s="61" t="s">
        <v>198</v>
      </c>
      <c r="D58" s="59" t="s">
        <v>90</v>
      </c>
      <c r="E58" s="59">
        <v>1</v>
      </c>
      <c r="F58" s="36" t="s">
        <v>0</v>
      </c>
      <c r="G58" s="19">
        <v>5</v>
      </c>
      <c r="H58" s="94"/>
      <c r="I58" s="115"/>
    </row>
    <row r="59" spans="1:9">
      <c r="A59" s="10">
        <v>33</v>
      </c>
      <c r="B59" s="61" t="s">
        <v>199</v>
      </c>
      <c r="C59" s="61" t="s">
        <v>200</v>
      </c>
      <c r="D59" s="59" t="s">
        <v>90</v>
      </c>
      <c r="E59" s="59">
        <v>1</v>
      </c>
      <c r="F59" s="36" t="s">
        <v>0</v>
      </c>
      <c r="G59" s="19">
        <v>5</v>
      </c>
      <c r="H59" s="94"/>
      <c r="I59" s="115"/>
    </row>
    <row r="60" spans="1:9">
      <c r="A60" s="10">
        <v>34</v>
      </c>
      <c r="B60" s="61" t="s">
        <v>201</v>
      </c>
      <c r="C60" s="61" t="s">
        <v>202</v>
      </c>
      <c r="D60" s="59" t="s">
        <v>90</v>
      </c>
      <c r="E60" s="59">
        <v>1</v>
      </c>
      <c r="F60" s="36" t="s">
        <v>0</v>
      </c>
      <c r="G60" s="19">
        <v>5</v>
      </c>
      <c r="H60" s="94"/>
      <c r="I60" s="115"/>
    </row>
    <row r="61" spans="1:9">
      <c r="A61" s="10">
        <v>35</v>
      </c>
      <c r="B61" s="61" t="s">
        <v>203</v>
      </c>
      <c r="C61" s="61" t="s">
        <v>202</v>
      </c>
      <c r="D61" s="59" t="s">
        <v>90</v>
      </c>
      <c r="E61" s="59">
        <v>1</v>
      </c>
      <c r="F61" s="36" t="s">
        <v>96</v>
      </c>
      <c r="G61" s="19">
        <v>5</v>
      </c>
      <c r="H61" s="94"/>
      <c r="I61" s="115"/>
    </row>
    <row r="62" spans="1:9" s="71" customFormat="1" ht="25.5">
      <c r="A62" s="10">
        <v>36</v>
      </c>
      <c r="B62" s="73" t="s">
        <v>146</v>
      </c>
      <c r="C62" s="73" t="s">
        <v>147</v>
      </c>
      <c r="D62" s="59" t="s">
        <v>90</v>
      </c>
      <c r="E62" s="36">
        <v>2</v>
      </c>
      <c r="F62" s="36" t="s">
        <v>96</v>
      </c>
      <c r="G62" s="88">
        <v>10</v>
      </c>
      <c r="H62" s="96"/>
      <c r="I62" s="115"/>
    </row>
    <row r="63" spans="1:9" s="71" customFormat="1" ht="18.75">
      <c r="A63" s="10">
        <v>37</v>
      </c>
      <c r="B63" s="73" t="s">
        <v>150</v>
      </c>
      <c r="C63" s="73" t="s">
        <v>151</v>
      </c>
      <c r="D63" s="59" t="s">
        <v>90</v>
      </c>
      <c r="E63" s="36">
        <v>1</v>
      </c>
      <c r="F63" s="36" t="s">
        <v>96</v>
      </c>
      <c r="G63" s="88">
        <v>5</v>
      </c>
      <c r="H63" s="96"/>
      <c r="I63" s="115"/>
    </row>
    <row r="64" spans="1:9" s="71" customFormat="1" ht="25.5">
      <c r="A64" s="10">
        <v>38</v>
      </c>
      <c r="B64" s="73" t="s">
        <v>148</v>
      </c>
      <c r="C64" s="73" t="s">
        <v>149</v>
      </c>
      <c r="D64" s="59" t="s">
        <v>90</v>
      </c>
      <c r="E64" s="36">
        <v>2</v>
      </c>
      <c r="F64" s="36" t="s">
        <v>96</v>
      </c>
      <c r="G64" s="88">
        <v>10</v>
      </c>
      <c r="H64" s="96"/>
      <c r="I64" s="115"/>
    </row>
    <row r="65" spans="1:9" s="71" customFormat="1" ht="18.75">
      <c r="A65" s="10">
        <v>39</v>
      </c>
      <c r="B65" s="73" t="s">
        <v>152</v>
      </c>
      <c r="C65" s="73" t="s">
        <v>153</v>
      </c>
      <c r="D65" s="59" t="s">
        <v>90</v>
      </c>
      <c r="E65" s="36">
        <v>1</v>
      </c>
      <c r="F65" s="36" t="s">
        <v>96</v>
      </c>
      <c r="G65" s="88">
        <v>5</v>
      </c>
      <c r="H65" s="96"/>
      <c r="I65" s="115"/>
    </row>
    <row r="66" spans="1:9" s="71" customFormat="1" ht="18.75">
      <c r="A66" s="10">
        <v>40</v>
      </c>
      <c r="B66" s="73" t="s">
        <v>248</v>
      </c>
      <c r="C66" s="61" t="s">
        <v>249</v>
      </c>
      <c r="D66" s="59" t="s">
        <v>90</v>
      </c>
      <c r="E66" s="36">
        <v>1</v>
      </c>
      <c r="F66" s="36" t="s">
        <v>0</v>
      </c>
      <c r="G66" s="88" t="s">
        <v>250</v>
      </c>
      <c r="H66" s="96"/>
      <c r="I66" s="115"/>
    </row>
    <row r="67" spans="1:9" s="71" customFormat="1" ht="25.5">
      <c r="A67" s="10">
        <v>41</v>
      </c>
      <c r="B67" s="74" t="s">
        <v>154</v>
      </c>
      <c r="C67" s="73" t="s">
        <v>155</v>
      </c>
      <c r="D67" s="59" t="s">
        <v>90</v>
      </c>
      <c r="E67" s="75">
        <v>1</v>
      </c>
      <c r="F67" s="36" t="s">
        <v>96</v>
      </c>
      <c r="G67" s="88">
        <v>5</v>
      </c>
      <c r="H67" s="96"/>
      <c r="I67" s="115"/>
    </row>
    <row r="68" spans="1:9" s="71" customFormat="1" ht="34.5" customHeight="1">
      <c r="A68" s="10">
        <v>42</v>
      </c>
      <c r="B68" s="74" t="s">
        <v>156</v>
      </c>
      <c r="C68" s="123" t="s">
        <v>326</v>
      </c>
      <c r="D68" s="59" t="s">
        <v>90</v>
      </c>
      <c r="E68" s="75">
        <v>1</v>
      </c>
      <c r="F68" s="36" t="s">
        <v>96</v>
      </c>
      <c r="G68" s="88">
        <v>5</v>
      </c>
      <c r="H68" s="96"/>
      <c r="I68" s="115"/>
    </row>
    <row r="69" spans="1:9" s="71" customFormat="1" ht="102" customHeight="1">
      <c r="A69" s="10">
        <v>43</v>
      </c>
      <c r="B69" s="74" t="s">
        <v>157</v>
      </c>
      <c r="C69" s="123" t="s">
        <v>327</v>
      </c>
      <c r="D69" s="59" t="s">
        <v>90</v>
      </c>
      <c r="E69" s="75">
        <v>1</v>
      </c>
      <c r="F69" s="36" t="s">
        <v>96</v>
      </c>
      <c r="G69" s="88">
        <v>5</v>
      </c>
      <c r="H69" s="96"/>
      <c r="I69" s="115"/>
    </row>
    <row r="70" spans="1:9" ht="23.25">
      <c r="A70" s="163" t="s">
        <v>174</v>
      </c>
      <c r="B70" s="164"/>
      <c r="C70" s="164"/>
      <c r="D70" s="164"/>
      <c r="E70" s="164"/>
      <c r="F70" s="164"/>
      <c r="G70" s="164"/>
      <c r="H70" s="164"/>
      <c r="I70" s="165"/>
    </row>
    <row r="71" spans="1:9" ht="51">
      <c r="A71" s="50" t="s">
        <v>11</v>
      </c>
      <c r="B71" s="38" t="s">
        <v>10</v>
      </c>
      <c r="C71" s="38" t="s">
        <v>9</v>
      </c>
      <c r="D71" s="38" t="s">
        <v>8</v>
      </c>
      <c r="E71" s="46" t="s">
        <v>7</v>
      </c>
      <c r="F71" s="38" t="s">
        <v>6</v>
      </c>
      <c r="G71" s="38" t="s">
        <v>5</v>
      </c>
      <c r="H71" s="98" t="s">
        <v>18</v>
      </c>
      <c r="I71" s="86" t="s">
        <v>234</v>
      </c>
    </row>
    <row r="72" spans="1:9" ht="153">
      <c r="A72" s="59">
        <v>1</v>
      </c>
      <c r="B72" s="61" t="s">
        <v>97</v>
      </c>
      <c r="C72" s="61" t="s">
        <v>98</v>
      </c>
      <c r="D72" s="85" t="s">
        <v>1</v>
      </c>
      <c r="E72" s="87">
        <v>1</v>
      </c>
      <c r="F72" s="36" t="s">
        <v>0</v>
      </c>
      <c r="G72" s="59" t="s">
        <v>99</v>
      </c>
      <c r="H72" s="85"/>
      <c r="I72" s="117"/>
    </row>
  </sheetData>
  <mergeCells count="39">
    <mergeCell ref="A15:B15"/>
    <mergeCell ref="C15:H15"/>
    <mergeCell ref="A11:B11"/>
    <mergeCell ref="C11:D11"/>
    <mergeCell ref="E11:F11"/>
    <mergeCell ref="G11:H11"/>
    <mergeCell ref="A12:B12"/>
    <mergeCell ref="C12:H12"/>
    <mergeCell ref="A14:B14"/>
    <mergeCell ref="C14:H14"/>
    <mergeCell ref="A10:B10"/>
    <mergeCell ref="C10:D10"/>
    <mergeCell ref="E10:F10"/>
    <mergeCell ref="G10:H10"/>
    <mergeCell ref="A13:B13"/>
    <mergeCell ref="C13:H13"/>
    <mergeCell ref="A7:B7"/>
    <mergeCell ref="C7:H7"/>
    <mergeCell ref="A8:C8"/>
    <mergeCell ref="D8:H8"/>
    <mergeCell ref="A9:B9"/>
    <mergeCell ref="C9:H9"/>
    <mergeCell ref="A1:H1"/>
    <mergeCell ref="A5:H5"/>
    <mergeCell ref="A6:H6"/>
    <mergeCell ref="A2:H2"/>
    <mergeCell ref="A3:H3"/>
    <mergeCell ref="A4:H4"/>
    <mergeCell ref="A23:I23"/>
    <mergeCell ref="A24:I24"/>
    <mergeCell ref="A25:I25"/>
    <mergeCell ref="A70:I70"/>
    <mergeCell ref="A16:I16"/>
    <mergeCell ref="A17:I17"/>
    <mergeCell ref="A18:I18"/>
    <mergeCell ref="A19:I19"/>
    <mergeCell ref="A20:I20"/>
    <mergeCell ref="A21:I21"/>
    <mergeCell ref="A22:I22"/>
  </mergeCells>
  <phoneticPr fontId="22" type="noConversion"/>
  <dataValidations count="1">
    <dataValidation allowBlank="1" showInputMessage="1" showErrorMessage="1" error="НЕ добавляйте гиперссылки - это запрещено_x000a_При указании Торговой марки ВСЕГДА указывайте &quot;или аналог&quot;" prompt="НЕ добавляйте гиперссылки - это запрещено_x000a_При указании Торговой марки ВСЕГДА указывайте &quot;или аналог&quot;" sqref="C62:C65 E36:F36 B36:C36 E62:E66 E38:F38 B62:B66 C67:C69"/>
  </dataValidations>
  <pageMargins left="0.7" right="0.7" top="0.75" bottom="0.75" header="0" footer="0"/>
  <pageSetup paperSize="9" scale="72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53"/>
  <sheetViews>
    <sheetView topLeftCell="A34" zoomScale="60" zoomScaleNormal="60" workbookViewId="0">
      <selection activeCell="I39" sqref="I39:I53"/>
    </sheetView>
  </sheetViews>
  <sheetFormatPr defaultColWidth="14.42578125" defaultRowHeight="15"/>
  <cols>
    <col min="1" max="1" width="5.140625" style="26" customWidth="1"/>
    <col min="2" max="2" width="52" style="26" customWidth="1"/>
    <col min="3" max="3" width="27.42578125" style="26" customWidth="1"/>
    <col min="4" max="4" width="22" style="26" customWidth="1"/>
    <col min="5" max="5" width="15.42578125" style="26" customWidth="1"/>
    <col min="6" max="6" width="23.42578125" style="26" bestFit="1" customWidth="1"/>
    <col min="7" max="7" width="14.42578125" style="26" customWidth="1"/>
    <col min="8" max="8" width="25" style="26" bestFit="1" customWidth="1"/>
    <col min="9" max="9" width="14" style="1" customWidth="1"/>
    <col min="10" max="11" width="8.7109375" style="1" customWidth="1"/>
    <col min="12" max="16384" width="14.42578125" style="1"/>
  </cols>
  <sheetData>
    <row r="1" spans="1:9">
      <c r="A1" s="152"/>
      <c r="B1" s="135"/>
      <c r="C1" s="135"/>
      <c r="D1" s="135"/>
      <c r="E1" s="135"/>
      <c r="F1" s="135"/>
      <c r="G1" s="135"/>
      <c r="H1" s="135"/>
    </row>
    <row r="2" spans="1:9" ht="20.25">
      <c r="A2" s="155" t="s">
        <v>70</v>
      </c>
      <c r="B2" s="155"/>
      <c r="C2" s="155"/>
      <c r="D2" s="155"/>
      <c r="E2" s="155"/>
      <c r="F2" s="155"/>
      <c r="G2" s="155"/>
      <c r="H2" s="155"/>
    </row>
    <row r="3" spans="1:9" ht="20.25">
      <c r="A3" s="156" t="str">
        <f>'Информация о Чемпионате'!B4</f>
        <v>Региональный этап Чемпионата по профессиональному мастерству "Профессионалы" 2026</v>
      </c>
      <c r="B3" s="156"/>
      <c r="C3" s="156"/>
      <c r="D3" s="156"/>
      <c r="E3" s="156"/>
      <c r="F3" s="156"/>
      <c r="G3" s="156"/>
      <c r="H3" s="156"/>
    </row>
    <row r="4" spans="1:9" ht="20.25">
      <c r="A4" s="155" t="s">
        <v>71</v>
      </c>
      <c r="B4" s="155"/>
      <c r="C4" s="155"/>
      <c r="D4" s="155"/>
      <c r="E4" s="155"/>
      <c r="F4" s="155"/>
      <c r="G4" s="155"/>
      <c r="H4" s="155"/>
    </row>
    <row r="5" spans="1:9" ht="20.25">
      <c r="A5" s="157" t="s">
        <v>145</v>
      </c>
      <c r="B5" s="157"/>
      <c r="C5" s="157"/>
      <c r="D5" s="157"/>
      <c r="E5" s="157"/>
      <c r="F5" s="157"/>
      <c r="G5" s="157"/>
      <c r="H5" s="157"/>
    </row>
    <row r="6" spans="1:9">
      <c r="A6" s="153" t="s">
        <v>19</v>
      </c>
      <c r="B6" s="135"/>
      <c r="C6" s="135"/>
      <c r="D6" s="135"/>
      <c r="E6" s="135"/>
      <c r="F6" s="135"/>
      <c r="G6" s="135"/>
      <c r="H6" s="135"/>
    </row>
    <row r="7" spans="1:9" ht="15.75">
      <c r="A7" s="153" t="s">
        <v>67</v>
      </c>
      <c r="B7" s="153"/>
      <c r="C7" s="154" t="str">
        <f>'Информация о Чемпионате'!B5</f>
        <v>Алтайский край</v>
      </c>
      <c r="D7" s="154"/>
      <c r="E7" s="154"/>
      <c r="F7" s="154"/>
      <c r="G7" s="154"/>
      <c r="H7" s="154"/>
    </row>
    <row r="8" spans="1:9" ht="15.75">
      <c r="A8" s="153" t="s">
        <v>69</v>
      </c>
      <c r="B8" s="153"/>
      <c r="C8" s="153"/>
      <c r="D8" s="154" t="str">
        <f>'Информация о Чемпионате'!B6</f>
        <v>КГБПОУ "Алтайская академия гостеприимства"</v>
      </c>
      <c r="E8" s="154"/>
      <c r="F8" s="154"/>
      <c r="G8" s="154"/>
      <c r="H8" s="154"/>
    </row>
    <row r="9" spans="1:9" ht="15.75">
      <c r="A9" s="153" t="s">
        <v>63</v>
      </c>
      <c r="B9" s="153"/>
      <c r="C9" s="153" t="str">
        <f>'Информация о Чемпионате'!B7</f>
        <v>г.Барнаул, ул.Юрина, 205</v>
      </c>
      <c r="D9" s="153"/>
      <c r="E9" s="153"/>
      <c r="F9" s="153"/>
      <c r="G9" s="153"/>
      <c r="H9" s="153"/>
    </row>
    <row r="10" spans="1:9" ht="15.75">
      <c r="A10" s="153" t="s">
        <v>66</v>
      </c>
      <c r="B10" s="153"/>
      <c r="C10" s="153" t="str">
        <f>'Информация о Чемпионате'!B9</f>
        <v>Романас Анастасия Александровна</v>
      </c>
      <c r="D10" s="153"/>
      <c r="E10" s="153" t="str">
        <f>'Информация о Чемпионате'!B10</f>
        <v>zhurba13101983@mail,ru</v>
      </c>
      <c r="F10" s="153"/>
      <c r="G10" s="153">
        <f>'Информация о Чемпионате'!B11</f>
        <v>89132203324</v>
      </c>
      <c r="H10" s="153"/>
    </row>
    <row r="11" spans="1:9" ht="15.75">
      <c r="A11" s="153" t="s">
        <v>65</v>
      </c>
      <c r="B11" s="153"/>
      <c r="C11" s="153" t="str">
        <f>'Информация о Чемпионате'!B12</f>
        <v>Ковылина Ольга Владимировна</v>
      </c>
      <c r="D11" s="153"/>
      <c r="E11" s="153" t="str">
        <f>'Информация о Чемпионате'!B13</f>
        <v>kovylina_86@mail.ru</v>
      </c>
      <c r="F11" s="153"/>
      <c r="G11" s="153">
        <f>'Информация о Чемпионате'!B14</f>
        <v>89619893474</v>
      </c>
      <c r="H11" s="153"/>
    </row>
    <row r="12" spans="1:9" ht="15.75">
      <c r="A12" s="153" t="s">
        <v>233</v>
      </c>
      <c r="B12" s="153"/>
      <c r="C12" s="153">
        <f>'Информация о Чемпионате'!B17</f>
        <v>15</v>
      </c>
      <c r="D12" s="153"/>
      <c r="E12" s="153"/>
      <c r="F12" s="153"/>
      <c r="G12" s="153"/>
      <c r="H12" s="153"/>
    </row>
    <row r="13" spans="1:9" ht="15.75">
      <c r="A13" s="153" t="s">
        <v>49</v>
      </c>
      <c r="B13" s="153"/>
      <c r="C13" s="153">
        <f>'Информация о Чемпионате'!B15</f>
        <v>10</v>
      </c>
      <c r="D13" s="153"/>
      <c r="E13" s="153"/>
      <c r="F13" s="153"/>
      <c r="G13" s="153"/>
      <c r="H13" s="153"/>
    </row>
    <row r="14" spans="1:9" ht="15.75">
      <c r="A14" s="153" t="s">
        <v>50</v>
      </c>
      <c r="B14" s="153"/>
      <c r="C14" s="153">
        <f>'Информация о Чемпионате'!B16</f>
        <v>10</v>
      </c>
      <c r="D14" s="153"/>
      <c r="E14" s="153"/>
      <c r="F14" s="153"/>
      <c r="G14" s="153"/>
      <c r="H14" s="153"/>
    </row>
    <row r="15" spans="1:9" ht="15.75">
      <c r="A15" s="153" t="s">
        <v>64</v>
      </c>
      <c r="B15" s="153"/>
      <c r="C15" s="153" t="str">
        <f>'Информация о Чемпионате'!B8</f>
        <v>15.02.-20.02.2026</v>
      </c>
      <c r="D15" s="153"/>
      <c r="E15" s="153"/>
      <c r="F15" s="153"/>
      <c r="G15" s="153"/>
      <c r="H15" s="153"/>
    </row>
    <row r="16" spans="1:9" ht="20.25">
      <c r="A16" s="139" t="s">
        <v>21</v>
      </c>
      <c r="B16" s="140"/>
      <c r="C16" s="140"/>
      <c r="D16" s="140"/>
      <c r="E16" s="140"/>
      <c r="F16" s="140"/>
      <c r="G16" s="140"/>
      <c r="H16" s="140"/>
      <c r="I16" s="140"/>
    </row>
    <row r="17" spans="1:9" ht="60">
      <c r="A17" s="7" t="s">
        <v>11</v>
      </c>
      <c r="B17" s="7" t="s">
        <v>10</v>
      </c>
      <c r="C17" s="9" t="s">
        <v>9</v>
      </c>
      <c r="D17" s="20" t="s">
        <v>8</v>
      </c>
      <c r="E17" s="20" t="s">
        <v>7</v>
      </c>
      <c r="F17" s="20" t="s">
        <v>6</v>
      </c>
      <c r="G17" s="20" t="s">
        <v>5</v>
      </c>
      <c r="H17" s="7" t="s">
        <v>18</v>
      </c>
      <c r="I17" s="86" t="s">
        <v>234</v>
      </c>
    </row>
    <row r="18" spans="1:9" ht="90">
      <c r="A18" s="10">
        <v>1</v>
      </c>
      <c r="B18" s="68" t="s">
        <v>108</v>
      </c>
      <c r="C18" s="70" t="s">
        <v>109</v>
      </c>
      <c r="D18" s="65" t="s">
        <v>110</v>
      </c>
      <c r="E18" s="7">
        <v>5</v>
      </c>
      <c r="F18" s="7" t="s">
        <v>0</v>
      </c>
      <c r="G18" s="21">
        <v>5</v>
      </c>
      <c r="H18" s="99"/>
      <c r="I18" s="108"/>
    </row>
    <row r="19" spans="1:9">
      <c r="A19" s="10">
        <v>2</v>
      </c>
      <c r="B19" s="68" t="s">
        <v>111</v>
      </c>
      <c r="C19" s="70" t="s">
        <v>112</v>
      </c>
      <c r="D19" s="65" t="s">
        <v>110</v>
      </c>
      <c r="E19" s="7">
        <v>1</v>
      </c>
      <c r="F19" s="7" t="s">
        <v>113</v>
      </c>
      <c r="G19" s="21">
        <v>5</v>
      </c>
      <c r="H19" s="99"/>
      <c r="I19" s="108"/>
    </row>
    <row r="20" spans="1:9">
      <c r="A20" s="10">
        <v>3</v>
      </c>
      <c r="B20" s="68" t="s">
        <v>114</v>
      </c>
      <c r="C20" s="70" t="s">
        <v>115</v>
      </c>
      <c r="D20" s="65" t="s">
        <v>110</v>
      </c>
      <c r="E20" s="7" t="s">
        <v>116</v>
      </c>
      <c r="F20" s="7" t="s">
        <v>0</v>
      </c>
      <c r="G20" s="21">
        <v>100</v>
      </c>
      <c r="H20" s="99"/>
      <c r="I20" s="108"/>
    </row>
    <row r="21" spans="1:9">
      <c r="A21" s="10">
        <v>4</v>
      </c>
      <c r="B21" s="68" t="s">
        <v>117</v>
      </c>
      <c r="C21" s="70" t="s">
        <v>118</v>
      </c>
      <c r="D21" s="65" t="s">
        <v>110</v>
      </c>
      <c r="E21" s="7" t="s">
        <v>116</v>
      </c>
      <c r="F21" s="7" t="s">
        <v>0</v>
      </c>
      <c r="G21" s="21">
        <v>100</v>
      </c>
      <c r="H21" s="99"/>
      <c r="I21" s="108"/>
    </row>
    <row r="22" spans="1:9">
      <c r="A22" s="10">
        <v>5</v>
      </c>
      <c r="B22" s="68" t="s">
        <v>119</v>
      </c>
      <c r="C22" s="70" t="s">
        <v>120</v>
      </c>
      <c r="D22" s="65" t="s">
        <v>110</v>
      </c>
      <c r="E22" s="7">
        <v>3</v>
      </c>
      <c r="F22" s="7" t="s">
        <v>0</v>
      </c>
      <c r="G22" s="21">
        <v>15</v>
      </c>
      <c r="H22" s="99"/>
      <c r="I22" s="108"/>
    </row>
    <row r="23" spans="1:9" ht="30">
      <c r="A23" s="10">
        <v>6</v>
      </c>
      <c r="B23" s="68" t="s">
        <v>121</v>
      </c>
      <c r="C23" s="70" t="s">
        <v>144</v>
      </c>
      <c r="D23" s="65" t="s">
        <v>110</v>
      </c>
      <c r="E23" s="7">
        <v>2</v>
      </c>
      <c r="F23" s="7" t="s">
        <v>0</v>
      </c>
      <c r="G23" s="21">
        <v>10</v>
      </c>
      <c r="H23" s="99"/>
      <c r="I23" s="108"/>
    </row>
    <row r="24" spans="1:9">
      <c r="A24" s="10">
        <v>7</v>
      </c>
      <c r="B24" s="68" t="s">
        <v>122</v>
      </c>
      <c r="C24" s="70" t="s">
        <v>123</v>
      </c>
      <c r="D24" s="65" t="s">
        <v>110</v>
      </c>
      <c r="E24" s="7">
        <v>3</v>
      </c>
      <c r="F24" s="7" t="s">
        <v>0</v>
      </c>
      <c r="G24" s="21">
        <v>15</v>
      </c>
      <c r="H24" s="99"/>
      <c r="I24" s="108"/>
    </row>
    <row r="25" spans="1:9">
      <c r="A25" s="10">
        <v>8</v>
      </c>
      <c r="B25" s="68" t="s">
        <v>124</v>
      </c>
      <c r="C25" s="70" t="s">
        <v>125</v>
      </c>
      <c r="D25" s="65" t="s">
        <v>110</v>
      </c>
      <c r="E25" s="7" t="s">
        <v>116</v>
      </c>
      <c r="F25" s="7" t="s">
        <v>0</v>
      </c>
      <c r="G25" s="21">
        <v>200</v>
      </c>
      <c r="H25" s="99"/>
      <c r="I25" s="108"/>
    </row>
    <row r="26" spans="1:9">
      <c r="A26" s="10">
        <v>9</v>
      </c>
      <c r="B26" s="68" t="s">
        <v>126</v>
      </c>
      <c r="C26" s="70" t="s">
        <v>127</v>
      </c>
      <c r="D26" s="65" t="s">
        <v>110</v>
      </c>
      <c r="E26" s="7">
        <v>10</v>
      </c>
      <c r="F26" s="7" t="s">
        <v>0</v>
      </c>
      <c r="G26" s="21">
        <v>50</v>
      </c>
      <c r="H26" s="99"/>
      <c r="I26" s="108"/>
    </row>
    <row r="27" spans="1:9">
      <c r="A27" s="10">
        <v>10</v>
      </c>
      <c r="B27" s="68" t="s">
        <v>126</v>
      </c>
      <c r="C27" s="70" t="s">
        <v>128</v>
      </c>
      <c r="D27" s="65" t="s">
        <v>110</v>
      </c>
      <c r="E27" s="7">
        <v>10</v>
      </c>
      <c r="F27" s="7" t="s">
        <v>0</v>
      </c>
      <c r="G27" s="21">
        <v>50</v>
      </c>
      <c r="H27" s="99"/>
      <c r="I27" s="108"/>
    </row>
    <row r="28" spans="1:9">
      <c r="A28" s="10">
        <v>11</v>
      </c>
      <c r="B28" s="68" t="s">
        <v>126</v>
      </c>
      <c r="C28" s="70" t="s">
        <v>129</v>
      </c>
      <c r="D28" s="65" t="s">
        <v>110</v>
      </c>
      <c r="E28" s="7">
        <v>5</v>
      </c>
      <c r="F28" s="7" t="s">
        <v>0</v>
      </c>
      <c r="G28" s="21">
        <v>25</v>
      </c>
      <c r="H28" s="99"/>
      <c r="I28" s="108"/>
    </row>
    <row r="29" spans="1:9">
      <c r="A29" s="10">
        <v>12</v>
      </c>
      <c r="B29" s="68" t="s">
        <v>130</v>
      </c>
      <c r="C29" s="70" t="s">
        <v>131</v>
      </c>
      <c r="D29" s="65" t="s">
        <v>110</v>
      </c>
      <c r="E29" s="7" t="s">
        <v>116</v>
      </c>
      <c r="F29" s="7" t="s">
        <v>0</v>
      </c>
      <c r="G29" s="21">
        <v>200</v>
      </c>
      <c r="H29" s="99"/>
      <c r="I29" s="108"/>
    </row>
    <row r="30" spans="1:9">
      <c r="A30" s="10">
        <v>13</v>
      </c>
      <c r="B30" s="68" t="s">
        <v>132</v>
      </c>
      <c r="C30" s="70" t="s">
        <v>133</v>
      </c>
      <c r="D30" s="65" t="s">
        <v>110</v>
      </c>
      <c r="E30" s="7">
        <v>3</v>
      </c>
      <c r="F30" s="7" t="s">
        <v>0</v>
      </c>
      <c r="G30" s="21">
        <v>15</v>
      </c>
      <c r="H30" s="99"/>
      <c r="I30" s="108"/>
    </row>
    <row r="31" spans="1:9">
      <c r="A31" s="10">
        <v>14</v>
      </c>
      <c r="B31" s="68" t="s">
        <v>132</v>
      </c>
      <c r="C31" s="70" t="s">
        <v>134</v>
      </c>
      <c r="D31" s="65" t="s">
        <v>110</v>
      </c>
      <c r="E31" s="7">
        <v>1</v>
      </c>
      <c r="F31" s="7" t="s">
        <v>0</v>
      </c>
      <c r="G31" s="21">
        <v>5</v>
      </c>
      <c r="H31" s="99"/>
      <c r="I31" s="108"/>
    </row>
    <row r="32" spans="1:9">
      <c r="A32" s="10">
        <v>15</v>
      </c>
      <c r="B32" s="68" t="s">
        <v>135</v>
      </c>
      <c r="C32" s="70" t="s">
        <v>131</v>
      </c>
      <c r="D32" s="65" t="s">
        <v>110</v>
      </c>
      <c r="E32" s="7" t="s">
        <v>116</v>
      </c>
      <c r="F32" s="7" t="s">
        <v>0</v>
      </c>
      <c r="G32" s="21">
        <v>200</v>
      </c>
      <c r="H32" s="99"/>
      <c r="I32" s="108"/>
    </row>
    <row r="33" spans="1:9" ht="30">
      <c r="A33" s="10">
        <v>16</v>
      </c>
      <c r="B33" s="68" t="s">
        <v>136</v>
      </c>
      <c r="C33" s="70" t="s">
        <v>137</v>
      </c>
      <c r="D33" s="65" t="s">
        <v>110</v>
      </c>
      <c r="E33" s="7" t="s">
        <v>116</v>
      </c>
      <c r="F33" s="7" t="s">
        <v>0</v>
      </c>
      <c r="G33" s="21">
        <v>1</v>
      </c>
      <c r="H33" s="99"/>
      <c r="I33" s="108"/>
    </row>
    <row r="34" spans="1:9">
      <c r="A34" s="10">
        <v>17</v>
      </c>
      <c r="B34" s="68" t="s">
        <v>138</v>
      </c>
      <c r="C34" s="70" t="s">
        <v>139</v>
      </c>
      <c r="D34" s="65" t="s">
        <v>110</v>
      </c>
      <c r="E34" s="7">
        <v>2</v>
      </c>
      <c r="F34" s="7" t="s">
        <v>0</v>
      </c>
      <c r="G34" s="21">
        <v>10</v>
      </c>
      <c r="H34" s="99"/>
      <c r="I34" s="108"/>
    </row>
    <row r="35" spans="1:9" ht="30">
      <c r="A35" s="10">
        <v>18</v>
      </c>
      <c r="B35" s="68" t="s">
        <v>140</v>
      </c>
      <c r="C35" s="70" t="s">
        <v>141</v>
      </c>
      <c r="D35" s="65" t="s">
        <v>110</v>
      </c>
      <c r="E35" s="7" t="s">
        <v>116</v>
      </c>
      <c r="F35" s="7" t="s">
        <v>0</v>
      </c>
      <c r="G35" s="21">
        <v>5</v>
      </c>
      <c r="H35" s="99"/>
      <c r="I35" s="108"/>
    </row>
    <row r="36" spans="1:9">
      <c r="A36" s="10">
        <v>19</v>
      </c>
      <c r="B36" s="68" t="s">
        <v>252</v>
      </c>
      <c r="C36" s="77" t="s">
        <v>204</v>
      </c>
      <c r="D36" s="65" t="s">
        <v>110</v>
      </c>
      <c r="E36" s="7">
        <v>1</v>
      </c>
      <c r="F36" s="7" t="s">
        <v>253</v>
      </c>
      <c r="G36" s="21">
        <v>5</v>
      </c>
      <c r="H36" s="99"/>
      <c r="I36" s="108"/>
    </row>
    <row r="37" spans="1:9" ht="20.25">
      <c r="A37" s="166" t="s">
        <v>22</v>
      </c>
      <c r="B37" s="167"/>
      <c r="C37" s="167"/>
      <c r="D37" s="167"/>
      <c r="E37" s="167"/>
      <c r="F37" s="167"/>
      <c r="G37" s="167"/>
      <c r="H37" s="167"/>
      <c r="I37" s="168"/>
    </row>
    <row r="38" spans="1:9" ht="60">
      <c r="A38" s="3" t="s">
        <v>11</v>
      </c>
      <c r="B38" s="3" t="s">
        <v>10</v>
      </c>
      <c r="C38" s="7" t="s">
        <v>9</v>
      </c>
      <c r="D38" s="3" t="s">
        <v>8</v>
      </c>
      <c r="E38" s="3" t="s">
        <v>7</v>
      </c>
      <c r="F38" s="3" t="s">
        <v>6</v>
      </c>
      <c r="G38" s="7" t="s">
        <v>5</v>
      </c>
      <c r="H38" s="100" t="s">
        <v>18</v>
      </c>
      <c r="I38" s="86" t="s">
        <v>234</v>
      </c>
    </row>
    <row r="39" spans="1:9" s="23" customFormat="1" ht="25.5">
      <c r="A39" s="43">
        <v>1</v>
      </c>
      <c r="B39" s="69" t="s">
        <v>205</v>
      </c>
      <c r="C39" s="28" t="s">
        <v>206</v>
      </c>
      <c r="D39" s="67" t="s">
        <v>81</v>
      </c>
      <c r="E39" s="62">
        <v>6</v>
      </c>
      <c r="F39" s="62" t="s">
        <v>44</v>
      </c>
      <c r="G39" s="43">
        <f>E39</f>
        <v>6</v>
      </c>
      <c r="H39" s="101"/>
      <c r="I39" s="108"/>
    </row>
    <row r="40" spans="1:9" s="23" customFormat="1" ht="25.5">
      <c r="A40" s="43">
        <v>2</v>
      </c>
      <c r="B40" s="69" t="s">
        <v>207</v>
      </c>
      <c r="C40" s="28" t="s">
        <v>209</v>
      </c>
      <c r="D40" s="67" t="s">
        <v>81</v>
      </c>
      <c r="E40" s="66">
        <v>1</v>
      </c>
      <c r="F40" s="62" t="s">
        <v>0</v>
      </c>
      <c r="G40" s="43">
        <v>1</v>
      </c>
      <c r="H40" s="101"/>
      <c r="I40" s="108"/>
    </row>
    <row r="41" spans="1:9" s="23" customFormat="1" ht="25.5">
      <c r="A41" s="43">
        <v>3</v>
      </c>
      <c r="B41" s="69" t="s">
        <v>207</v>
      </c>
      <c r="C41" s="28" t="s">
        <v>208</v>
      </c>
      <c r="D41" s="67" t="s">
        <v>81</v>
      </c>
      <c r="E41" s="66">
        <v>1</v>
      </c>
      <c r="F41" s="62" t="s">
        <v>0</v>
      </c>
      <c r="G41" s="43">
        <v>1</v>
      </c>
      <c r="H41" s="101"/>
      <c r="I41" s="108"/>
    </row>
    <row r="42" spans="1:9" s="23" customFormat="1" ht="25.5">
      <c r="A42" s="43">
        <v>4</v>
      </c>
      <c r="B42" s="69" t="s">
        <v>36</v>
      </c>
      <c r="C42" s="28" t="s">
        <v>159</v>
      </c>
      <c r="D42" s="67" t="s">
        <v>81</v>
      </c>
      <c r="E42" s="66">
        <v>10</v>
      </c>
      <c r="F42" s="62" t="s">
        <v>0</v>
      </c>
      <c r="G42" s="43">
        <v>10</v>
      </c>
      <c r="H42" s="101"/>
      <c r="I42" s="108"/>
    </row>
    <row r="43" spans="1:9" s="23" customFormat="1" ht="25.5">
      <c r="A43" s="43">
        <v>5</v>
      </c>
      <c r="B43" s="69" t="s">
        <v>37</v>
      </c>
      <c r="C43" s="18" t="s">
        <v>38</v>
      </c>
      <c r="D43" s="67" t="s">
        <v>81</v>
      </c>
      <c r="E43" s="66">
        <v>1</v>
      </c>
      <c r="F43" s="62" t="s">
        <v>0</v>
      </c>
      <c r="G43" s="43">
        <v>1</v>
      </c>
      <c r="H43" s="101"/>
      <c r="I43" s="108"/>
    </row>
    <row r="44" spans="1:9" s="23" customFormat="1" ht="25.5">
      <c r="A44" s="43">
        <v>6</v>
      </c>
      <c r="B44" s="69" t="s">
        <v>210</v>
      </c>
      <c r="C44" s="28" t="s">
        <v>162</v>
      </c>
      <c r="D44" s="67" t="s">
        <v>81</v>
      </c>
      <c r="E44" s="66">
        <v>1</v>
      </c>
      <c r="F44" s="62" t="s">
        <v>45</v>
      </c>
      <c r="G44" s="43">
        <v>1</v>
      </c>
      <c r="H44" s="101"/>
      <c r="I44" s="108"/>
    </row>
    <row r="45" spans="1:9" s="23" customFormat="1" ht="25.5">
      <c r="A45" s="43">
        <v>7</v>
      </c>
      <c r="B45" s="69" t="s">
        <v>211</v>
      </c>
      <c r="C45" s="28" t="s">
        <v>206</v>
      </c>
      <c r="D45" s="67" t="s">
        <v>81</v>
      </c>
      <c r="E45" s="66">
        <v>2</v>
      </c>
      <c r="F45" s="62" t="s">
        <v>45</v>
      </c>
      <c r="G45" s="43">
        <v>2</v>
      </c>
      <c r="H45" s="101"/>
      <c r="I45" s="108"/>
    </row>
    <row r="46" spans="1:9" s="23" customFormat="1" ht="25.5">
      <c r="A46" s="43">
        <v>8</v>
      </c>
      <c r="B46" s="69" t="s">
        <v>212</v>
      </c>
      <c r="C46" s="28" t="s">
        <v>214</v>
      </c>
      <c r="D46" s="67" t="s">
        <v>81</v>
      </c>
      <c r="E46" s="66">
        <v>1</v>
      </c>
      <c r="F46" s="62" t="s">
        <v>0</v>
      </c>
      <c r="G46" s="43">
        <v>1</v>
      </c>
      <c r="H46" s="101"/>
      <c r="I46" s="108"/>
    </row>
    <row r="47" spans="1:9" s="23" customFormat="1" ht="25.5">
      <c r="A47" s="43">
        <v>9</v>
      </c>
      <c r="B47" s="69" t="s">
        <v>39</v>
      </c>
      <c r="C47" s="28" t="s">
        <v>213</v>
      </c>
      <c r="D47" s="67" t="s">
        <v>81</v>
      </c>
      <c r="E47" s="66">
        <v>2</v>
      </c>
      <c r="F47" s="62" t="s">
        <v>0</v>
      </c>
      <c r="G47" s="43">
        <v>2</v>
      </c>
      <c r="H47" s="101"/>
      <c r="I47" s="108"/>
    </row>
    <row r="48" spans="1:9" s="23" customFormat="1" ht="25.5">
      <c r="A48" s="43">
        <v>10</v>
      </c>
      <c r="B48" s="69" t="s">
        <v>40</v>
      </c>
      <c r="C48" s="18" t="s">
        <v>215</v>
      </c>
      <c r="D48" s="67" t="s">
        <v>81</v>
      </c>
      <c r="E48" s="66">
        <v>2</v>
      </c>
      <c r="F48" s="62" t="s">
        <v>0</v>
      </c>
      <c r="G48" s="43">
        <v>2</v>
      </c>
      <c r="H48" s="101"/>
      <c r="I48" s="108"/>
    </row>
    <row r="49" spans="1:9" s="23" customFormat="1" ht="25.5">
      <c r="A49" s="43">
        <v>11</v>
      </c>
      <c r="B49" s="69" t="s">
        <v>41</v>
      </c>
      <c r="C49" s="18" t="s">
        <v>217</v>
      </c>
      <c r="D49" s="67" t="s">
        <v>81</v>
      </c>
      <c r="E49" s="66">
        <v>3</v>
      </c>
      <c r="F49" s="62" t="s">
        <v>0</v>
      </c>
      <c r="G49" s="43">
        <v>3</v>
      </c>
      <c r="H49" s="101"/>
      <c r="I49" s="108"/>
    </row>
    <row r="50" spans="1:9" s="23" customFormat="1" ht="25.5">
      <c r="A50" s="43">
        <v>12</v>
      </c>
      <c r="B50" s="69" t="s">
        <v>42</v>
      </c>
      <c r="C50" s="28" t="s">
        <v>216</v>
      </c>
      <c r="D50" s="67" t="s">
        <v>81</v>
      </c>
      <c r="E50" s="66">
        <v>10</v>
      </c>
      <c r="F50" s="62" t="s">
        <v>0</v>
      </c>
      <c r="G50" s="43">
        <v>10</v>
      </c>
      <c r="H50" s="101"/>
      <c r="I50" s="108"/>
    </row>
    <row r="51" spans="1:9" s="23" customFormat="1" ht="25.5">
      <c r="A51" s="43">
        <v>13</v>
      </c>
      <c r="B51" s="69" t="s">
        <v>218</v>
      </c>
      <c r="C51" s="28" t="s">
        <v>219</v>
      </c>
      <c r="D51" s="67" t="s">
        <v>81</v>
      </c>
      <c r="E51" s="66">
        <v>1</v>
      </c>
      <c r="F51" s="62" t="s">
        <v>0</v>
      </c>
      <c r="G51" s="43">
        <v>1</v>
      </c>
      <c r="H51" s="101"/>
      <c r="I51" s="108"/>
    </row>
    <row r="52" spans="1:9" s="23" customFormat="1" ht="25.5">
      <c r="A52" s="43">
        <v>14</v>
      </c>
      <c r="B52" s="69" t="s">
        <v>220</v>
      </c>
      <c r="C52" s="28" t="s">
        <v>221</v>
      </c>
      <c r="D52" s="67" t="s">
        <v>81</v>
      </c>
      <c r="E52" s="66">
        <v>2</v>
      </c>
      <c r="F52" s="62" t="s">
        <v>0</v>
      </c>
      <c r="G52" s="43">
        <v>2</v>
      </c>
      <c r="H52" s="101"/>
      <c r="I52" s="108"/>
    </row>
    <row r="53" spans="1:9" s="23" customFormat="1" ht="25.5">
      <c r="A53" s="43">
        <v>18</v>
      </c>
      <c r="B53" s="69" t="s">
        <v>43</v>
      </c>
      <c r="C53" s="28" t="s">
        <v>222</v>
      </c>
      <c r="D53" s="67" t="s">
        <v>81</v>
      </c>
      <c r="E53" s="62">
        <v>1</v>
      </c>
      <c r="F53" s="62" t="s">
        <v>0</v>
      </c>
      <c r="G53" s="43">
        <v>1</v>
      </c>
      <c r="H53" s="101"/>
      <c r="I53" s="108"/>
    </row>
  </sheetData>
  <mergeCells count="30">
    <mergeCell ref="A15:B15"/>
    <mergeCell ref="C15:H15"/>
    <mergeCell ref="A11:B11"/>
    <mergeCell ref="C11:D11"/>
    <mergeCell ref="E11:F11"/>
    <mergeCell ref="G11:H11"/>
    <mergeCell ref="A12:B12"/>
    <mergeCell ref="C12:H12"/>
    <mergeCell ref="A10:B10"/>
    <mergeCell ref="C10:D10"/>
    <mergeCell ref="E10:F10"/>
    <mergeCell ref="G10:H10"/>
    <mergeCell ref="A13:B13"/>
    <mergeCell ref="C13:H13"/>
    <mergeCell ref="A16:I16"/>
    <mergeCell ref="A37:I37"/>
    <mergeCell ref="A1:H1"/>
    <mergeCell ref="A5:H5"/>
    <mergeCell ref="A6:H6"/>
    <mergeCell ref="A14:B14"/>
    <mergeCell ref="C14:H14"/>
    <mergeCell ref="A2:H2"/>
    <mergeCell ref="A3:H3"/>
    <mergeCell ref="A4:H4"/>
    <mergeCell ref="A7:B7"/>
    <mergeCell ref="C7:H7"/>
    <mergeCell ref="A8:C8"/>
    <mergeCell ref="D8:H8"/>
    <mergeCell ref="A9:B9"/>
    <mergeCell ref="C9:H9"/>
  </mergeCells>
  <pageMargins left="0.7" right="0.7" top="0.75" bottom="0.75" header="0" footer="0"/>
  <pageSetup paperSize="9" scale="70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3"/>
  <sheetViews>
    <sheetView zoomScale="87" zoomScaleNormal="87" workbookViewId="0">
      <selection sqref="A1:G13"/>
    </sheetView>
  </sheetViews>
  <sheetFormatPr defaultColWidth="14.42578125" defaultRowHeight="15"/>
  <cols>
    <col min="1" max="1" width="5.140625" style="1" customWidth="1"/>
    <col min="2" max="2" width="52" style="1" customWidth="1"/>
    <col min="3" max="3" width="27.42578125" style="1" customWidth="1"/>
    <col min="4" max="4" width="22" style="1" customWidth="1"/>
    <col min="5" max="5" width="15.42578125" style="1" customWidth="1"/>
    <col min="6" max="6" width="19.7109375" style="1" bestFit="1" customWidth="1"/>
    <col min="7" max="7" width="14.42578125" style="1" customWidth="1"/>
    <col min="8" max="9" width="8.7109375" style="1" customWidth="1"/>
    <col min="10" max="16384" width="14.42578125" style="1"/>
  </cols>
  <sheetData>
    <row r="1" spans="1:8">
      <c r="A1" s="171"/>
      <c r="B1" s="172"/>
      <c r="C1" s="172"/>
      <c r="D1" s="172"/>
      <c r="E1" s="172"/>
      <c r="F1" s="172"/>
      <c r="G1" s="172"/>
    </row>
    <row r="2" spans="1:8" ht="20.25">
      <c r="A2" s="155" t="s">
        <v>70</v>
      </c>
      <c r="B2" s="155"/>
      <c r="C2" s="155"/>
      <c r="D2" s="155"/>
      <c r="E2" s="155"/>
      <c r="F2" s="155"/>
      <c r="G2" s="155"/>
      <c r="H2" s="33"/>
    </row>
    <row r="3" spans="1:8" ht="20.25">
      <c r="A3" s="156" t="str">
        <f>'Информация о Чемпионате'!B4</f>
        <v>Региональный этап Чемпионата по профессиональному мастерству "Профессионалы" 2026</v>
      </c>
      <c r="B3" s="156"/>
      <c r="C3" s="156"/>
      <c r="D3" s="156"/>
      <c r="E3" s="156"/>
      <c r="F3" s="156"/>
      <c r="G3" s="156"/>
      <c r="H3" s="34"/>
    </row>
    <row r="4" spans="1:8" ht="20.25">
      <c r="A4" s="155" t="s">
        <v>71</v>
      </c>
      <c r="B4" s="155"/>
      <c r="C4" s="155"/>
      <c r="D4" s="155"/>
      <c r="E4" s="155"/>
      <c r="F4" s="155"/>
      <c r="G4" s="155"/>
      <c r="H4" s="33"/>
    </row>
    <row r="5" spans="1:8" ht="20.25">
      <c r="A5" s="173" t="s">
        <v>145</v>
      </c>
      <c r="B5" s="173"/>
      <c r="C5" s="173"/>
      <c r="D5" s="173"/>
      <c r="E5" s="173"/>
      <c r="F5" s="173"/>
      <c r="G5" s="173"/>
      <c r="H5" s="35"/>
    </row>
    <row r="6" spans="1:8" ht="20.25">
      <c r="A6" s="169" t="s">
        <v>23</v>
      </c>
      <c r="B6" s="170"/>
      <c r="C6" s="170"/>
      <c r="D6" s="170"/>
      <c r="E6" s="170"/>
      <c r="F6" s="170"/>
      <c r="G6" s="170"/>
    </row>
    <row r="7" spans="1:8" ht="30">
      <c r="A7" s="7" t="s">
        <v>11</v>
      </c>
      <c r="B7" s="7" t="s">
        <v>10</v>
      </c>
      <c r="C7" s="9" t="s">
        <v>9</v>
      </c>
      <c r="D7" s="7" t="s">
        <v>8</v>
      </c>
      <c r="E7" s="7" t="s">
        <v>7</v>
      </c>
      <c r="F7" s="7" t="s">
        <v>6</v>
      </c>
      <c r="G7" s="7" t="s">
        <v>24</v>
      </c>
    </row>
    <row r="8" spans="1:8" ht="30">
      <c r="A8" s="10">
        <v>1</v>
      </c>
      <c r="B8" s="8" t="s">
        <v>142</v>
      </c>
      <c r="C8" s="78" t="s">
        <v>223</v>
      </c>
      <c r="D8" s="10" t="s">
        <v>13</v>
      </c>
      <c r="E8" s="10">
        <v>5</v>
      </c>
      <c r="F8" s="10" t="s">
        <v>0</v>
      </c>
      <c r="G8" s="15"/>
    </row>
    <row r="9" spans="1:8">
      <c r="A9" s="10">
        <v>2</v>
      </c>
      <c r="B9" s="17"/>
      <c r="C9" s="5"/>
      <c r="D9" s="16"/>
      <c r="E9" s="16"/>
      <c r="F9" s="16"/>
      <c r="G9" s="15"/>
    </row>
    <row r="10" spans="1:8">
      <c r="A10" s="10">
        <v>3</v>
      </c>
      <c r="B10" s="17"/>
      <c r="C10" s="5"/>
      <c r="D10" s="6"/>
      <c r="E10" s="16"/>
      <c r="F10" s="16"/>
      <c r="G10" s="15"/>
    </row>
    <row r="11" spans="1:8">
      <c r="A11" s="10">
        <v>4</v>
      </c>
      <c r="B11" s="14"/>
      <c r="C11" s="5"/>
      <c r="D11" s="13"/>
      <c r="E11" s="12"/>
      <c r="F11" s="16"/>
      <c r="G11" s="11"/>
    </row>
    <row r="12" spans="1:8">
      <c r="A12" s="10">
        <v>5</v>
      </c>
      <c r="B12" s="2"/>
      <c r="C12" s="4"/>
      <c r="D12" s="3"/>
      <c r="E12" s="7"/>
      <c r="F12" s="7"/>
      <c r="G12" s="2"/>
    </row>
    <row r="13" spans="1:8">
      <c r="A13" s="10">
        <v>6</v>
      </c>
      <c r="B13" s="8"/>
      <c r="C13" s="4"/>
      <c r="D13" s="3"/>
      <c r="E13" s="7"/>
      <c r="F13" s="7"/>
      <c r="G13" s="7"/>
    </row>
  </sheetData>
  <mergeCells count="6">
    <mergeCell ref="A6:G6"/>
    <mergeCell ref="A1:G1"/>
    <mergeCell ref="A5:G5"/>
    <mergeCell ref="A2:G2"/>
    <mergeCell ref="A3:G3"/>
    <mergeCell ref="A4:G4"/>
  </mergeCells>
  <pageMargins left="0.7" right="0.7" top="0.75" bottom="0.75" header="0" footer="0"/>
  <pageSetup paperSize="9" scale="8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Информация о Чемпионате</vt:lpstr>
      <vt:lpstr>Общая инфраструктура</vt:lpstr>
      <vt:lpstr>Рабочее место конкурсантов</vt:lpstr>
      <vt:lpstr>Расходные материалы</vt:lpstr>
      <vt:lpstr>Личный инструмент конкурсанта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Vector</dc:creator>
  <cp:lastModifiedBy>Романас</cp:lastModifiedBy>
  <cp:lastPrinted>2025-03-03T01:42:42Z</cp:lastPrinted>
  <dcterms:created xsi:type="dcterms:W3CDTF">2023-01-11T12:24:27Z</dcterms:created>
  <dcterms:modified xsi:type="dcterms:W3CDTF">2026-01-22T10:13:00Z</dcterms:modified>
</cp:coreProperties>
</file>